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wr-167\Box\040総務部\01会社情報\会社案内（ﾊﾟﾝﾌ・HP・ムービー）\ホームページ（PC）\003書式\書式フォーマット\指定請求書\"/>
    </mc:Choice>
  </mc:AlternateContent>
  <xr:revisionPtr revIDLastSave="0" documentId="13_ncr:1_{4A42134C-7B7C-4A14-9EAC-93E79D057E16}" xr6:coauthVersionLast="47" xr6:coauthVersionMax="47" xr10:uidLastSave="{00000000-0000-0000-0000-000000000000}"/>
  <bookViews>
    <workbookView xWindow="1200" yWindow="1500" windowWidth="18000" windowHeight="13650" xr2:uid="{A56E7993-2C5D-4350-B808-95B282BE1D27}"/>
  </bookViews>
  <sheets>
    <sheet name="指定請求書" sheetId="1" r:id="rId1"/>
    <sheet name="記入例" sheetId="2" r:id="rId2"/>
  </sheets>
  <definedNames>
    <definedName name="_xlnm.Print_Area" localSheetId="1">記入例!$A$1:$AE$39</definedName>
    <definedName name="_xlnm.Print_Area" localSheetId="0">指定請求書!$A$1:$AE$117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26" i="2" l="1"/>
  <c r="AE25" i="2"/>
  <c r="AE24" i="2"/>
  <c r="C62" i="1"/>
  <c r="AE22" i="1"/>
  <c r="AE100" i="1" s="1"/>
  <c r="U29" i="1"/>
  <c r="U62" i="1"/>
  <c r="U101" i="1" s="1"/>
  <c r="AE28" i="2"/>
  <c r="AE27" i="2"/>
  <c r="AE23" i="2"/>
  <c r="AE22" i="2"/>
  <c r="AE21" i="2"/>
  <c r="AA60" i="1"/>
  <c r="AA99" i="1" s="1"/>
  <c r="AE28" i="1"/>
  <c r="AE27" i="1"/>
  <c r="AE26" i="1"/>
  <c r="AE25" i="1"/>
  <c r="AE24" i="1"/>
  <c r="AE23" i="1"/>
  <c r="AE62" i="1" s="1"/>
  <c r="AE21" i="1"/>
  <c r="AA67" i="1"/>
  <c r="G11" i="1"/>
  <c r="G50" i="1" s="1"/>
  <c r="G89" i="1" s="1"/>
  <c r="W60" i="1"/>
  <c r="W99" i="1" s="1"/>
  <c r="F30" i="1"/>
  <c r="F69" i="1" s="1"/>
  <c r="C60" i="1"/>
  <c r="C99" i="1" s="1"/>
  <c r="C61" i="1"/>
  <c r="J31" i="1"/>
  <c r="J30" i="1"/>
  <c r="F32" i="1"/>
  <c r="F31" i="1"/>
  <c r="F31" i="2"/>
  <c r="F30" i="2"/>
  <c r="F32" i="2"/>
  <c r="U51" i="1"/>
  <c r="E53" i="1"/>
  <c r="J31" i="2"/>
  <c r="J30" i="2"/>
  <c r="AA28" i="2"/>
  <c r="AA27" i="2"/>
  <c r="W106" i="1"/>
  <c r="W105" i="1"/>
  <c r="W104" i="1"/>
  <c r="U104" i="1"/>
  <c r="W103" i="1"/>
  <c r="W102" i="1"/>
  <c r="AA61" i="1"/>
  <c r="AA100" i="1" s="1"/>
  <c r="W61" i="1"/>
  <c r="W100" i="1" s="1"/>
  <c r="W62" i="1"/>
  <c r="W101" i="1" s="1"/>
  <c r="W63" i="1"/>
  <c r="W64" i="1"/>
  <c r="W65" i="1"/>
  <c r="W66" i="1"/>
  <c r="W67" i="1"/>
  <c r="U61" i="1"/>
  <c r="U100" i="1" s="1"/>
  <c r="U63" i="1"/>
  <c r="U102" i="1" s="1"/>
  <c r="U64" i="1"/>
  <c r="U103" i="1" s="1"/>
  <c r="U65" i="1"/>
  <c r="U66" i="1"/>
  <c r="U105" i="1" s="1"/>
  <c r="U67" i="1"/>
  <c r="U106" i="1" s="1"/>
  <c r="U60" i="1"/>
  <c r="U99" i="1" s="1"/>
  <c r="Q60" i="1"/>
  <c r="AA62" i="1"/>
  <c r="AA101" i="1" s="1"/>
  <c r="AA63" i="1"/>
  <c r="AA102" i="1" s="1"/>
  <c r="AA64" i="1"/>
  <c r="AA103" i="1" s="1"/>
  <c r="AA65" i="1"/>
  <c r="AA104" i="1" s="1"/>
  <c r="AA66" i="1"/>
  <c r="AA105" i="1" s="1"/>
  <c r="U68" i="1" l="1"/>
  <c r="U107" i="1" s="1"/>
  <c r="G9" i="1"/>
  <c r="AE106" i="1"/>
  <c r="AE67" i="1"/>
  <c r="AE105" i="1"/>
  <c r="AE66" i="1"/>
  <c r="AE104" i="1"/>
  <c r="AE65" i="1"/>
  <c r="AE103" i="1"/>
  <c r="AE64" i="1"/>
  <c r="AE102" i="1"/>
  <c r="AE63" i="1"/>
  <c r="AE60" i="1"/>
  <c r="AE99" i="1"/>
  <c r="U29" i="2"/>
  <c r="G11" i="2"/>
  <c r="G9" i="2"/>
  <c r="Y17" i="2" s="1"/>
  <c r="AE61" i="1"/>
  <c r="G48" i="1"/>
  <c r="AE101" i="1"/>
  <c r="Y17" i="1"/>
  <c r="Q106" i="1"/>
  <c r="O106" i="1"/>
  <c r="M106" i="1"/>
  <c r="C101" i="1"/>
  <c r="C100" i="1"/>
  <c r="F70" i="1"/>
  <c r="F109" i="1" s="1"/>
  <c r="F71" i="1"/>
  <c r="F110" i="1" s="1"/>
  <c r="J69" i="1"/>
  <c r="J108" i="1" s="1"/>
  <c r="F108" i="1"/>
  <c r="AA70" i="1"/>
  <c r="Q61" i="1"/>
  <c r="Q100" i="1" s="1"/>
  <c r="Q62" i="1"/>
  <c r="Q101" i="1" s="1"/>
  <c r="Q63" i="1"/>
  <c r="Q102" i="1" s="1"/>
  <c r="Q64" i="1"/>
  <c r="Q103" i="1" s="1"/>
  <c r="Q65" i="1"/>
  <c r="Q104" i="1" s="1"/>
  <c r="Q66" i="1"/>
  <c r="Q105" i="1" s="1"/>
  <c r="Q67" i="1"/>
  <c r="O61" i="1"/>
  <c r="O100" i="1" s="1"/>
  <c r="O62" i="1"/>
  <c r="O101" i="1" s="1"/>
  <c r="O63" i="1"/>
  <c r="O102" i="1" s="1"/>
  <c r="O64" i="1"/>
  <c r="O103" i="1" s="1"/>
  <c r="O65" i="1"/>
  <c r="O104" i="1" s="1"/>
  <c r="O66" i="1"/>
  <c r="O105" i="1" s="1"/>
  <c r="O67" i="1"/>
  <c r="M61" i="1"/>
  <c r="M100" i="1" s="1"/>
  <c r="M62" i="1"/>
  <c r="M101" i="1" s="1"/>
  <c r="M63" i="1"/>
  <c r="M102" i="1" s="1"/>
  <c r="M64" i="1"/>
  <c r="M103" i="1" s="1"/>
  <c r="M65" i="1"/>
  <c r="M104" i="1" s="1"/>
  <c r="M66" i="1"/>
  <c r="M105" i="1" s="1"/>
  <c r="M67" i="1"/>
  <c r="C63" i="1"/>
  <c r="C102" i="1" s="1"/>
  <c r="C64" i="1"/>
  <c r="C103" i="1" s="1"/>
  <c r="C65" i="1"/>
  <c r="C104" i="1" s="1"/>
  <c r="C66" i="1"/>
  <c r="C105" i="1" s="1"/>
  <c r="C67" i="1"/>
  <c r="C106" i="1" s="1"/>
  <c r="B61" i="1"/>
  <c r="B100" i="1" s="1"/>
  <c r="B62" i="1"/>
  <c r="B101" i="1" s="1"/>
  <c r="B63" i="1"/>
  <c r="B102" i="1" s="1"/>
  <c r="B64" i="1"/>
  <c r="B103" i="1" s="1"/>
  <c r="B65" i="1"/>
  <c r="B104" i="1" s="1"/>
  <c r="B66" i="1"/>
  <c r="B105" i="1" s="1"/>
  <c r="B67" i="1"/>
  <c r="B106" i="1" s="1"/>
  <c r="A61" i="1"/>
  <c r="A100" i="1" s="1"/>
  <c r="A62" i="1"/>
  <c r="A101" i="1" s="1"/>
  <c r="A63" i="1"/>
  <c r="A102" i="1" s="1"/>
  <c r="A64" i="1"/>
  <c r="A103" i="1" s="1"/>
  <c r="A65" i="1"/>
  <c r="A104" i="1" s="1"/>
  <c r="A66" i="1"/>
  <c r="A105" i="1" s="1"/>
  <c r="A67" i="1"/>
  <c r="A106" i="1" s="1"/>
  <c r="Q99" i="1"/>
  <c r="O60" i="1"/>
  <c r="O99" i="1" s="1"/>
  <c r="M60" i="1"/>
  <c r="M99" i="1" s="1"/>
  <c r="B60" i="1"/>
  <c r="B99" i="1" s="1"/>
  <c r="A60" i="1"/>
  <c r="A99" i="1" s="1"/>
  <c r="Y92" i="1"/>
  <c r="U90" i="1"/>
  <c r="X50" i="1"/>
  <c r="X89" i="1" s="1"/>
  <c r="S44" i="1"/>
  <c r="S83" i="1" s="1"/>
  <c r="AB50" i="1"/>
  <c r="AB89" i="1" s="1"/>
  <c r="S50" i="1"/>
  <c r="S89" i="1" s="1"/>
  <c r="S49" i="1"/>
  <c r="S88" i="1" s="1"/>
  <c r="S47" i="1"/>
  <c r="S86" i="1" s="1"/>
  <c r="S46" i="1"/>
  <c r="S85" i="1" s="1"/>
  <c r="S45" i="1"/>
  <c r="S84" i="1" s="1"/>
  <c r="S43" i="1"/>
  <c r="S82" i="1" s="1"/>
  <c r="Y54" i="1"/>
  <c r="Y93" i="1" s="1"/>
  <c r="Y55" i="1"/>
  <c r="Y94" i="1" s="1"/>
  <c r="Y57" i="1"/>
  <c r="Y96" i="1" s="1"/>
  <c r="Y53" i="1"/>
  <c r="E56" i="1"/>
  <c r="E95" i="1" s="1"/>
  <c r="E54" i="1"/>
  <c r="E93" i="1" s="1"/>
  <c r="E92" i="1"/>
  <c r="J47" i="1"/>
  <c r="J86" i="1" s="1"/>
  <c r="AA43" i="1"/>
  <c r="AA82" i="1" s="1"/>
  <c r="W43" i="1"/>
  <c r="W82" i="1" s="1"/>
  <c r="J71" i="1" l="1"/>
  <c r="J110" i="1" s="1"/>
  <c r="J70" i="1"/>
  <c r="J109" i="1" s="1"/>
  <c r="Y56" i="1" l="1"/>
  <c r="Y95" i="1" s="1"/>
  <c r="G87" i="1" l="1"/>
  <c r="AA106" i="1" l="1"/>
</calcChain>
</file>

<file path=xl/sharedStrings.xml><?xml version="1.0" encoding="utf-8"?>
<sst xmlns="http://schemas.openxmlformats.org/spreadsheetml/2006/main" count="278" uniqueCount="88">
  <si>
    <t>谷原建設株式会社</t>
    <rPh sb="0" eb="2">
      <t>ヤハラ</t>
    </rPh>
    <rPh sb="2" eb="4">
      <t>ケンセツ</t>
    </rPh>
    <rPh sb="4" eb="8">
      <t>カブシキカイシャ</t>
    </rPh>
    <phoneticPr fontId="3"/>
  </si>
  <si>
    <t>御中</t>
    <rPh sb="0" eb="2">
      <t>オンチュウ</t>
    </rPh>
    <phoneticPr fontId="2"/>
  </si>
  <si>
    <t>請 求 金 額
（税　　込）</t>
    <rPh sb="0" eb="1">
      <t>ショウ</t>
    </rPh>
    <rPh sb="2" eb="3">
      <t>モトム</t>
    </rPh>
    <rPh sb="4" eb="5">
      <t>カネ</t>
    </rPh>
    <rPh sb="6" eb="7">
      <t>ガク</t>
    </rPh>
    <rPh sb="9" eb="10">
      <t>ゼイ</t>
    </rPh>
    <rPh sb="12" eb="13">
      <t>コミ</t>
    </rPh>
    <phoneticPr fontId="3"/>
  </si>
  <si>
    <t>）</t>
    <phoneticPr fontId="2"/>
  </si>
  <si>
    <t>取引先No.</t>
    <rPh sb="0" eb="3">
      <t>トリヒキサキ</t>
    </rPh>
    <phoneticPr fontId="2"/>
  </si>
  <si>
    <t>㊞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</si>
  <si>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</si>
  <si>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</si>
  <si>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</si>
  <si>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</si>
  <si>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月分</t>
    <rPh sb="0" eb="2">
      <t>ガツブン</t>
    </rPh>
    <phoneticPr fontId="2"/>
  </si>
  <si>
    <t>（</t>
    <phoneticPr fontId="2"/>
  </si>
  <si>
    <t>注文書番号</t>
    <rPh sb="0" eb="3">
      <t>チュウモンショ</t>
    </rPh>
    <rPh sb="3" eb="5">
      <t>バンゴウ</t>
    </rPh>
    <phoneticPr fontId="2"/>
  </si>
  <si>
    <t>工事名</t>
    <rPh sb="0" eb="3">
      <t>コウジメイ</t>
    </rPh>
    <phoneticPr fontId="2"/>
  </si>
  <si>
    <t>工事場所</t>
    <rPh sb="0" eb="2">
      <t>コウジ</t>
    </rPh>
    <rPh sb="2" eb="4">
      <t>バショ</t>
    </rPh>
    <phoneticPr fontId="2"/>
  </si>
  <si>
    <t>工事番号</t>
    <rPh sb="0" eb="2">
      <t>コウジ</t>
    </rPh>
    <rPh sb="2" eb="4">
      <t>バンゴウ</t>
    </rPh>
    <phoneticPr fontId="2"/>
  </si>
  <si>
    <t>契約金額</t>
    <rPh sb="0" eb="2">
      <t>ケイヤク</t>
    </rPh>
    <rPh sb="2" eb="4">
      <t>キンガク</t>
    </rPh>
    <phoneticPr fontId="2"/>
  </si>
  <si>
    <t>今回請求額</t>
    <rPh sb="0" eb="2">
      <t>コンカイ</t>
    </rPh>
    <rPh sb="2" eb="5">
      <t>セイキュウガク</t>
    </rPh>
    <phoneticPr fontId="2"/>
  </si>
  <si>
    <t>月</t>
    <rPh sb="0" eb="1">
      <t>ゲツ</t>
    </rPh>
    <phoneticPr fontId="2"/>
  </si>
  <si>
    <t>品名又は工事内容</t>
    <rPh sb="0" eb="2">
      <t>ヒンメイ</t>
    </rPh>
    <rPh sb="2" eb="3">
      <t>マタ</t>
    </rPh>
    <rPh sb="4" eb="6">
      <t>コウジ</t>
    </rPh>
    <rPh sb="6" eb="8">
      <t>ナイヨウ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</si>
  <si>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</si>
  <si>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</si>
  <si>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消費税</t>
    <rPh sb="0" eb="3">
      <t>ショウヒゼイ</t>
    </rPh>
    <phoneticPr fontId="2"/>
  </si>
  <si>
    <t>　記入上のお願い</t>
    <rPh sb="1" eb="3">
      <t>キニュウ</t>
    </rPh>
    <rPh sb="3" eb="4">
      <t>ジョウ</t>
    </rPh>
    <rPh sb="6" eb="7">
      <t>ネガ</t>
    </rPh>
    <phoneticPr fontId="3"/>
  </si>
  <si>
    <t>1．</t>
    <phoneticPr fontId="3"/>
  </si>
  <si>
    <t>この請求書は3部で作成し、　　　　　              を除いた2部に捺印をして毎月月末締切後、</t>
    <rPh sb="2" eb="5">
      <t>セイキュウショ</t>
    </rPh>
    <rPh sb="7" eb="8">
      <t>ブ</t>
    </rPh>
    <rPh sb="9" eb="11">
      <t>サクセイ</t>
    </rPh>
    <phoneticPr fontId="3"/>
  </si>
  <si>
    <t>翌月5日迄に速やかに提出してください。</t>
    <phoneticPr fontId="3"/>
  </si>
  <si>
    <t>尚、期日迄に提出されない請求書は、支払いが1ヶ月遅れることになりますのでご了承願います。</t>
    <phoneticPr fontId="3"/>
  </si>
  <si>
    <t>2．</t>
    <phoneticPr fontId="3"/>
  </si>
  <si>
    <t>￥</t>
    <phoneticPr fontId="2"/>
  </si>
  <si>
    <t>請求書</t>
    <rPh sb="0" eb="3">
      <t>セイキュウショ</t>
    </rPh>
    <phoneticPr fontId="2"/>
  </si>
  <si>
    <t>【請求者控】</t>
    <rPh sb="1" eb="4">
      <t>セイキュウシャ</t>
    </rPh>
    <rPh sb="4" eb="5">
      <t>ヒカ</t>
    </rPh>
    <phoneticPr fontId="2"/>
  </si>
  <si>
    <t>【経理用】</t>
    <rPh sb="1" eb="4">
      <t>ケイリヨウ</t>
    </rPh>
    <phoneticPr fontId="2"/>
  </si>
  <si>
    <t>社長</t>
    <rPh sb="0" eb="2">
      <t>シャチョウ</t>
    </rPh>
    <phoneticPr fontId="2"/>
  </si>
  <si>
    <t>部長</t>
    <rPh sb="0" eb="2">
      <t>ブチョウ</t>
    </rPh>
    <phoneticPr fontId="2"/>
  </si>
  <si>
    <t>課長</t>
    <rPh sb="0" eb="2">
      <t>カチョウ</t>
    </rPh>
    <phoneticPr fontId="2"/>
  </si>
  <si>
    <t>担当</t>
    <rPh sb="0" eb="2">
      <t>タントウ</t>
    </rPh>
    <phoneticPr fontId="2"/>
  </si>
  <si>
    <t>事務</t>
    <rPh sb="0" eb="2">
      <t>ジム</t>
    </rPh>
    <phoneticPr fontId="2"/>
  </si>
  <si>
    <t>発注部</t>
    <rPh sb="0" eb="3">
      <t>ハッチュウブ</t>
    </rPh>
    <phoneticPr fontId="2"/>
  </si>
  <si>
    <t>総務</t>
    <rPh sb="0" eb="2">
      <t>ソウム</t>
    </rPh>
    <phoneticPr fontId="2"/>
  </si>
  <si>
    <t>土木</t>
    <rPh sb="0" eb="2">
      <t>ドボク</t>
    </rPh>
    <phoneticPr fontId="2"/>
  </si>
  <si>
    <t>建築</t>
    <rPh sb="0" eb="2">
      <t>ケンチク</t>
    </rPh>
    <phoneticPr fontId="2"/>
  </si>
  <si>
    <t>支払条件</t>
    <rPh sb="0" eb="2">
      <t>シハライ</t>
    </rPh>
    <rPh sb="2" eb="4">
      <t>ジョウケン</t>
    </rPh>
    <phoneticPr fontId="2"/>
  </si>
  <si>
    <t>振込</t>
    <rPh sb="0" eb="2">
      <t>フリコミ</t>
    </rPh>
    <phoneticPr fontId="2"/>
  </si>
  <si>
    <t>手形</t>
    <rPh sb="0" eb="2">
      <t>テガタ</t>
    </rPh>
    <phoneticPr fontId="2"/>
  </si>
  <si>
    <t>½</t>
    <phoneticPr fontId="2"/>
  </si>
  <si>
    <t>【現場用】</t>
    <rPh sb="1" eb="3">
      <t>ゲンバ</t>
    </rPh>
    <rPh sb="3" eb="4">
      <t>ヨウ</t>
    </rPh>
    <phoneticPr fontId="2"/>
  </si>
  <si>
    <t>3.</t>
    <phoneticPr fontId="2"/>
  </si>
  <si>
    <t>この請求書式は　　　　　　　　　　　　に項目を入力すると経理用と現場用に自動入力されます。</t>
    <rPh sb="2" eb="4">
      <t>セイキュウ</t>
    </rPh>
    <rPh sb="4" eb="6">
      <t>ショシキ</t>
    </rPh>
    <rPh sb="20" eb="22">
      <t>コウモク</t>
    </rPh>
    <rPh sb="23" eb="25">
      <t>ニュウリョク</t>
    </rPh>
    <rPh sb="28" eb="30">
      <t>ケイリ</t>
    </rPh>
    <rPh sb="30" eb="31">
      <t>ヨウ</t>
    </rPh>
    <rPh sb="32" eb="34">
      <t>ゲンバ</t>
    </rPh>
    <rPh sb="34" eb="35">
      <t>ヨウ</t>
    </rPh>
    <rPh sb="36" eb="38">
      <t>ジドウ</t>
    </rPh>
    <rPh sb="38" eb="40">
      <t>ニュウリョク</t>
    </rPh>
    <phoneticPr fontId="3"/>
  </si>
  <si>
    <t>道路工事一式</t>
    <rPh sb="0" eb="2">
      <t>ドウロ</t>
    </rPh>
    <rPh sb="2" eb="4">
      <t>コウジ</t>
    </rPh>
    <rPh sb="4" eb="6">
      <t>イッシキ</t>
    </rPh>
    <phoneticPr fontId="2"/>
  </si>
  <si>
    <t>式</t>
    <rPh sb="0" eb="1">
      <t>シキ</t>
    </rPh>
    <phoneticPr fontId="2"/>
  </si>
  <si>
    <t>住所</t>
    <rPh sb="0" eb="2">
      <t>ジュウショ</t>
    </rPh>
    <phoneticPr fontId="2"/>
  </si>
  <si>
    <t>会社名</t>
    <rPh sb="0" eb="2">
      <t>カイシャ</t>
    </rPh>
    <rPh sb="2" eb="3">
      <t>メイ</t>
    </rPh>
    <phoneticPr fontId="2"/>
  </si>
  <si>
    <t>ＴＥＬ</t>
    <phoneticPr fontId="2"/>
  </si>
  <si>
    <t>0000</t>
    <phoneticPr fontId="2"/>
  </si>
  <si>
    <t>この請求書は各工事ごと、注文書ごとに提出してください。貴社様式の内訳書を添付する場合は、</t>
    <rPh sb="2" eb="5">
      <t>セイキュウショ</t>
    </rPh>
    <rPh sb="6" eb="7">
      <t>カク</t>
    </rPh>
    <rPh sb="7" eb="9">
      <t>コウジ</t>
    </rPh>
    <rPh sb="12" eb="15">
      <t>チュウモンショ</t>
    </rPh>
    <rPh sb="18" eb="20">
      <t>テイシュツ</t>
    </rPh>
    <rPh sb="27" eb="29">
      <t>キシャ</t>
    </rPh>
    <rPh sb="29" eb="31">
      <t>ヨウシキ</t>
    </rPh>
    <rPh sb="32" eb="34">
      <t>ウチワケ</t>
    </rPh>
    <rPh sb="34" eb="35">
      <t>ショ</t>
    </rPh>
    <rPh sb="36" eb="38">
      <t>テンプ</t>
    </rPh>
    <rPh sb="40" eb="42">
      <t>バアイ</t>
    </rPh>
    <phoneticPr fontId="3"/>
  </si>
  <si>
    <t>品名又は工事内容の欄に別紙内訳と記載してください。</t>
    <rPh sb="0" eb="2">
      <t>ヒンメイ</t>
    </rPh>
    <rPh sb="2" eb="3">
      <t>マタ</t>
    </rPh>
    <rPh sb="4" eb="6">
      <t>コウジ</t>
    </rPh>
    <rPh sb="6" eb="8">
      <t>ナイヨウ</t>
    </rPh>
    <rPh sb="9" eb="10">
      <t>ラン</t>
    </rPh>
    <rPh sb="11" eb="13">
      <t>ベッシ</t>
    </rPh>
    <rPh sb="13" eb="15">
      <t>ウチワケ</t>
    </rPh>
    <rPh sb="16" eb="18">
      <t>キサイ</t>
    </rPh>
    <phoneticPr fontId="2"/>
  </si>
  <si>
    <t>単価</t>
    <rPh sb="0" eb="2">
      <t>タンカ</t>
    </rPh>
    <phoneticPr fontId="2"/>
  </si>
  <si>
    <t>前回迄受領額</t>
  </si>
  <si>
    <t>差引残高</t>
  </si>
  <si>
    <t>○○県○○市○○○○123-45</t>
    <rPh sb="2" eb="3">
      <t>ケン</t>
    </rPh>
    <rPh sb="5" eb="6">
      <t>シ</t>
    </rPh>
    <phoneticPr fontId="2"/>
  </si>
  <si>
    <t>○</t>
    <phoneticPr fontId="2"/>
  </si>
  <si>
    <t>○○○○ビル○階</t>
    <rPh sb="7" eb="8">
      <t>カイ</t>
    </rPh>
    <phoneticPr fontId="2"/>
  </si>
  <si>
    <t>○○○○工事</t>
    <rPh sb="4" eb="6">
      <t>コウジ</t>
    </rPh>
    <phoneticPr fontId="2"/>
  </si>
  <si>
    <t>○○○○株式会社</t>
    <rPh sb="4" eb="8">
      <t>カブシキカイシャ</t>
    </rPh>
    <phoneticPr fontId="2"/>
  </si>
  <si>
    <t>代表取締役　○○　○○</t>
    <rPh sb="0" eb="5">
      <t>ダイヒョウトリシマリヤク</t>
    </rPh>
    <phoneticPr fontId="2"/>
  </si>
  <si>
    <t>登録番号</t>
    <rPh sb="0" eb="4">
      <t>トウロクバンゴウ</t>
    </rPh>
    <phoneticPr fontId="2"/>
  </si>
  <si>
    <t>Ｔ</t>
    <phoneticPr fontId="2"/>
  </si>
  <si>
    <t>登録番号</t>
    <rPh sb="0" eb="2">
      <t>トウロク</t>
    </rPh>
    <rPh sb="2" eb="4">
      <t>バンゴウ</t>
    </rPh>
    <phoneticPr fontId="2"/>
  </si>
  <si>
    <t>税率</t>
    <rPh sb="0" eb="2">
      <t>ゼイリツ</t>
    </rPh>
    <phoneticPr fontId="2"/>
  </si>
  <si>
    <t>税率別内訳</t>
    <rPh sb="0" eb="2">
      <t>ゼイリツ</t>
    </rPh>
    <rPh sb="2" eb="3">
      <t>ベツ</t>
    </rPh>
    <rPh sb="3" eb="5">
      <t>ウチワケ</t>
    </rPh>
    <phoneticPr fontId="2"/>
  </si>
  <si>
    <t>消費税額</t>
    <rPh sb="0" eb="3">
      <t>ショウヒゼイ</t>
    </rPh>
    <rPh sb="3" eb="4">
      <t>ガク</t>
    </rPh>
    <phoneticPr fontId="2"/>
  </si>
  <si>
    <t>10％対象</t>
    <rPh sb="3" eb="5">
      <t>タイショウ</t>
    </rPh>
    <phoneticPr fontId="2"/>
  </si>
  <si>
    <t>軽減8％対象</t>
    <rPh sb="0" eb="2">
      <t>ケイゲン</t>
    </rPh>
    <rPh sb="4" eb="6">
      <t>タイショウ</t>
    </rPh>
    <phoneticPr fontId="2"/>
  </si>
  <si>
    <t>0％対象</t>
    <rPh sb="2" eb="4">
      <t>タイショウ</t>
    </rPh>
    <phoneticPr fontId="2"/>
  </si>
  <si>
    <t>建築工事一式</t>
    <rPh sb="0" eb="4">
      <t>ケンチクコウジ</t>
    </rPh>
    <rPh sb="4" eb="6">
      <t>イッシキ</t>
    </rPh>
    <phoneticPr fontId="2"/>
  </si>
  <si>
    <t>軽油税</t>
    <rPh sb="0" eb="2">
      <t>ケイユ</t>
    </rPh>
    <rPh sb="2" eb="3">
      <t>ゼイ</t>
    </rPh>
    <phoneticPr fontId="2"/>
  </si>
  <si>
    <t>税抜金額</t>
    <rPh sb="0" eb="2">
      <t>ゼイヌキ</t>
    </rPh>
    <rPh sb="2" eb="4">
      <t>キンガク</t>
    </rPh>
    <phoneticPr fontId="2"/>
  </si>
  <si>
    <t>合　　計</t>
    <rPh sb="0" eb="1">
      <t>ア</t>
    </rPh>
    <rPh sb="3" eb="4">
      <t>ケイ</t>
    </rPh>
    <phoneticPr fontId="2"/>
  </si>
  <si>
    <t xml:space="preserve"> （うち　消費税等</t>
    <phoneticPr fontId="3"/>
  </si>
  <si>
    <t>＊軽減税率対象</t>
    <phoneticPr fontId="2"/>
  </si>
  <si>
    <t>箱</t>
    <rPh sb="0" eb="1">
      <t>ハコ</t>
    </rPh>
    <phoneticPr fontId="2"/>
  </si>
  <si>
    <t>別紙内訳明細参照</t>
    <rPh sb="0" eb="2">
      <t>ベッシ</t>
    </rPh>
    <rPh sb="2" eb="4">
      <t>ウチワケ</t>
    </rPh>
    <rPh sb="4" eb="6">
      <t>メイサイ</t>
    </rPh>
    <rPh sb="6" eb="8">
      <t>サンショウ</t>
    </rPh>
    <phoneticPr fontId="2"/>
  </si>
  <si>
    <t>材料・物品等</t>
    <rPh sb="0" eb="2">
      <t>ザイリョウ</t>
    </rPh>
    <rPh sb="3" eb="5">
      <t>ブッピン</t>
    </rPh>
    <rPh sb="5" eb="6">
      <t>ナド</t>
    </rPh>
    <phoneticPr fontId="2"/>
  </si>
  <si>
    <t>飲料等</t>
    <rPh sb="0" eb="2">
      <t>インリョウ</t>
    </rPh>
    <rPh sb="2" eb="3">
      <t>ナド</t>
    </rPh>
    <phoneticPr fontId="2"/>
  </si>
  <si>
    <t>個</t>
    <rPh sb="0" eb="1">
      <t>コ</t>
    </rPh>
    <phoneticPr fontId="2"/>
  </si>
  <si>
    <t>Ver.8</t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</si>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</sst>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2" formatCode="_ &quot;¥&quot;* #,##0_ ;_ &quot;¥&quot;* \-#,##0_ ;_ &quot;¥&quot;* &quot;-&quot;_ ;_ @_ "/>
    <numFmt numFmtId="41" formatCode="_ * #,##0_ ;_ * \-#,##0_ ;_ * &quot;-&quot;_ ;_ @_ "/>
    <numFmt numFmtId="176" formatCode="#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8"/>
      <name val="ＭＳ 明朝"/>
      <family val="1"/>
      <charset val="128"/>
    </font>
    <font>
      <b/>
      <u val="double"/>
      <sz val="18"/>
      <name val="ＭＳ 明朝"/>
      <family val="1"/>
      <charset val="128"/>
    </font>
    <font>
      <b/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indexed="22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u val="double"/>
      <sz val="10"/>
      <name val="ＭＳ 明朝"/>
      <family val="1"/>
      <charset val="128"/>
    </font>
    <font>
      <sz val="1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4">
    <xf numFmtId="0" fontId="0" fillId="0" borderId="0" xfId="0">
      <alignment vertical="center"/>
    </xf>
    <xf numFmtId="0" fontId="13" fillId="3" borderId="35" xfId="0" applyFont="1" applyFill="1" applyBorder="1" applyAlignment="1" applyProtection="1">
      <alignment horizontal="center" vertical="center"/>
      <protection locked="0"/>
    </xf>
    <xf numFmtId="0" fontId="13" fillId="3" borderId="20" xfId="0" applyFont="1" applyFill="1" applyBorder="1" applyAlignment="1" applyProtection="1">
      <alignment horizontal="center" vertical="center"/>
      <protection locked="0"/>
    </xf>
    <xf numFmtId="6" fontId="7" fillId="0" borderId="0" xfId="2" applyFont="1" applyFill="1" applyAlignment="1" applyProtection="1"/>
    <xf numFmtId="6" fontId="7" fillId="0" borderId="7" xfId="2" applyFont="1" applyFill="1" applyBorder="1" applyAlignment="1" applyProtection="1">
      <alignment horizontal="center"/>
    </xf>
    <xf numFmtId="38" fontId="13" fillId="0" borderId="0" xfId="1" applyFont="1" applyFill="1" applyBorder="1" applyAlignment="1" applyProtection="1">
      <alignment vertical="center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5" fillId="0" borderId="0" xfId="0" applyFont="1">
      <alignment vertical="center"/>
    </xf>
    <xf numFmtId="0" fontId="13" fillId="0" borderId="0" xfId="0" applyFont="1" applyAlignment="1"/>
    <xf numFmtId="0" fontId="13" fillId="0" borderId="0" xfId="0" applyFont="1">
      <alignment vertic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9" fontId="0" fillId="0" borderId="0" xfId="0" applyNumberFormat="1">
      <alignment vertical="center"/>
    </xf>
    <xf numFmtId="42" fontId="7" fillId="0" borderId="14" xfId="0" applyNumberFormat="1" applyFont="1" applyBorder="1" applyAlignment="1">
      <alignment horizont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>
      <alignment vertical="center"/>
    </xf>
    <xf numFmtId="0" fontId="20" fillId="0" borderId="0" xfId="0" applyFont="1" applyAlignment="1">
      <alignment horizontal="center"/>
    </xf>
    <xf numFmtId="42" fontId="7" fillId="0" borderId="0" xfId="0" applyNumberFormat="1" applyFont="1" applyAlignment="1">
      <alignment horizontal="center"/>
    </xf>
    <xf numFmtId="41" fontId="7" fillId="0" borderId="0" xfId="0" applyNumberFormat="1" applyFont="1" applyAlignment="1">
      <alignment horizontal="center"/>
    </xf>
    <xf numFmtId="0" fontId="7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Alignment="1">
      <alignment horizontal="left" vertical="center"/>
    </xf>
    <xf numFmtId="0" fontId="7" fillId="0" borderId="7" xfId="0" applyFont="1" applyBorder="1" applyAlignment="1">
      <alignment horizontal="distributed"/>
    </xf>
    <xf numFmtId="0" fontId="13" fillId="0" borderId="7" xfId="0" applyFont="1" applyBorder="1" applyAlignment="1">
      <alignment horizontal="center" vertical="center"/>
    </xf>
    <xf numFmtId="0" fontId="13" fillId="0" borderId="35" xfId="0" applyFont="1" applyBorder="1">
      <alignment vertical="center"/>
    </xf>
    <xf numFmtId="0" fontId="13" fillId="0" borderId="20" xfId="0" applyFont="1" applyBorder="1">
      <alignment vertical="center"/>
    </xf>
    <xf numFmtId="0" fontId="0" fillId="0" borderId="11" xfId="0" applyBorder="1">
      <alignment vertical="center"/>
    </xf>
    <xf numFmtId="0" fontId="13" fillId="3" borderId="35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0" fillId="0" borderId="40" xfId="0" applyBorder="1">
      <alignment vertical="center"/>
    </xf>
    <xf numFmtId="0" fontId="0" fillId="0" borderId="19" xfId="0" applyBorder="1">
      <alignment vertical="center"/>
    </xf>
    <xf numFmtId="0" fontId="15" fillId="0" borderId="0" xfId="0" applyFont="1">
      <alignment vertical="center"/>
    </xf>
    <xf numFmtId="0" fontId="24" fillId="0" borderId="0" xfId="0" applyFont="1">
      <alignment vertical="center"/>
    </xf>
    <xf numFmtId="42" fontId="13" fillId="0" borderId="0" xfId="0" applyNumberFormat="1" applyFont="1">
      <alignment vertical="center"/>
    </xf>
    <xf numFmtId="0" fontId="17" fillId="2" borderId="0" xfId="0" applyFont="1" applyFill="1" applyAlignment="1"/>
    <xf numFmtId="49" fontId="18" fillId="2" borderId="0" xfId="0" applyNumberFormat="1" applyFont="1" applyFill="1">
      <alignment vertical="center"/>
    </xf>
    <xf numFmtId="0" fontId="18" fillId="2" borderId="0" xfId="0" applyFont="1" applyFill="1">
      <alignment vertical="center"/>
    </xf>
    <xf numFmtId="0" fontId="5" fillId="0" borderId="0" xfId="0" applyFont="1" applyAlignment="1"/>
    <xf numFmtId="0" fontId="13" fillId="0" borderId="0" xfId="0" applyFont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0" xfId="0" applyFont="1" applyFill="1">
      <alignment vertical="center"/>
    </xf>
    <xf numFmtId="0" fontId="0" fillId="2" borderId="0" xfId="0" applyFill="1" applyAlignment="1"/>
    <xf numFmtId="49" fontId="4" fillId="2" borderId="0" xfId="0" applyNumberFormat="1" applyFont="1" applyFill="1">
      <alignment vertical="center"/>
    </xf>
    <xf numFmtId="0" fontId="4" fillId="2" borderId="0" xfId="0" applyFont="1" applyFill="1">
      <alignment vertical="center"/>
    </xf>
    <xf numFmtId="0" fontId="23" fillId="0" borderId="0" xfId="0" applyFont="1" applyAlignment="1"/>
    <xf numFmtId="0" fontId="26" fillId="0" borderId="0" xfId="0" applyFont="1" applyAlignment="1"/>
    <xf numFmtId="0" fontId="0" fillId="0" borderId="0" xfId="0" applyAlignment="1">
      <alignment horizontal="right" vertical="center"/>
    </xf>
    <xf numFmtId="38" fontId="13" fillId="0" borderId="37" xfId="1" applyFont="1" applyFill="1" applyBorder="1" applyAlignment="1" applyProtection="1">
      <alignment horizontal="right" vertical="center"/>
    </xf>
    <xf numFmtId="38" fontId="13" fillId="0" borderId="4" xfId="1" applyFont="1" applyFill="1" applyBorder="1" applyAlignment="1" applyProtection="1">
      <alignment horizontal="right" vertical="center"/>
    </xf>
    <xf numFmtId="38" fontId="13" fillId="0" borderId="5" xfId="1" applyFont="1" applyFill="1" applyBorder="1" applyAlignment="1" applyProtection="1">
      <alignment horizontal="right" vertical="center"/>
    </xf>
    <xf numFmtId="9" fontId="13" fillId="0" borderId="37" xfId="1" applyNumberFormat="1" applyFont="1" applyFill="1" applyBorder="1" applyAlignment="1" applyProtection="1">
      <alignment horizontal="center" vertical="center"/>
    </xf>
    <xf numFmtId="9" fontId="13" fillId="0" borderId="36" xfId="1" applyNumberFormat="1" applyFont="1" applyFill="1" applyBorder="1" applyAlignment="1" applyProtection="1">
      <alignment horizontal="center" vertical="center"/>
    </xf>
    <xf numFmtId="38" fontId="13" fillId="0" borderId="36" xfId="1" applyFont="1" applyFill="1" applyBorder="1" applyAlignment="1" applyProtection="1">
      <alignment horizontal="right" vertical="center"/>
    </xf>
    <xf numFmtId="0" fontId="13" fillId="0" borderId="37" xfId="0" applyFont="1" applyBorder="1" applyAlignment="1">
      <alignment horizontal="center" vertical="center" shrinkToFit="1"/>
    </xf>
    <xf numFmtId="0" fontId="13" fillId="0" borderId="36" xfId="0" applyFont="1" applyBorder="1" applyAlignment="1">
      <alignment horizontal="center" vertical="center" shrinkToFit="1"/>
    </xf>
    <xf numFmtId="38" fontId="13" fillId="0" borderId="37" xfId="1" applyFont="1" applyFill="1" applyBorder="1" applyAlignment="1" applyProtection="1">
      <alignment vertical="center"/>
    </xf>
    <xf numFmtId="38" fontId="13" fillId="0" borderId="4" xfId="1" applyFont="1" applyFill="1" applyBorder="1" applyAlignment="1" applyProtection="1">
      <alignment vertical="center"/>
    </xf>
    <xf numFmtId="38" fontId="13" fillId="0" borderId="36" xfId="1" applyFont="1" applyFill="1" applyBorder="1" applyAlignment="1" applyProtection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/>
    </xf>
    <xf numFmtId="0" fontId="19" fillId="0" borderId="1" xfId="0" applyFont="1" applyBorder="1" applyAlignment="1">
      <alignment horizont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42" fontId="25" fillId="0" borderId="14" xfId="1" applyNumberFormat="1" applyFont="1" applyFill="1" applyBorder="1" applyAlignment="1" applyProtection="1">
      <alignment horizontal="center" vertical="center"/>
    </xf>
    <xf numFmtId="42" fontId="25" fillId="0" borderId="16" xfId="1" applyNumberFormat="1" applyFont="1" applyFill="1" applyBorder="1" applyAlignment="1" applyProtection="1">
      <alignment horizontal="center" vertical="center"/>
    </xf>
    <xf numFmtId="42" fontId="25" fillId="0" borderId="2" xfId="1" applyNumberFormat="1" applyFont="1" applyFill="1" applyBorder="1" applyAlignment="1" applyProtection="1">
      <alignment horizontal="center" vertical="center"/>
    </xf>
    <xf numFmtId="42" fontId="25" fillId="0" borderId="18" xfId="1" applyNumberFormat="1" applyFont="1" applyFill="1" applyBorder="1" applyAlignment="1" applyProtection="1">
      <alignment horizontal="center" vertical="center"/>
    </xf>
    <xf numFmtId="0" fontId="8" fillId="0" borderId="14" xfId="0" applyFont="1" applyBorder="1" applyAlignment="1">
      <alignment horizontal="center"/>
    </xf>
    <xf numFmtId="41" fontId="7" fillId="0" borderId="14" xfId="0" applyNumberFormat="1" applyFont="1" applyBorder="1" applyAlignment="1">
      <alignment horizontal="center"/>
    </xf>
    <xf numFmtId="0" fontId="13" fillId="0" borderId="2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38" fontId="24" fillId="0" borderId="7" xfId="1" applyFont="1" applyFill="1" applyBorder="1" applyAlignment="1" applyProtection="1">
      <alignment horizontal="right" vertical="center"/>
    </xf>
    <xf numFmtId="0" fontId="24" fillId="0" borderId="0" xfId="0" applyFont="1" applyAlignment="1">
      <alignment horizontal="right" vertical="center"/>
    </xf>
    <xf numFmtId="38" fontId="24" fillId="0" borderId="0" xfId="1" applyFont="1" applyFill="1" applyBorder="1" applyAlignment="1" applyProtection="1">
      <alignment horizontal="right" vertical="center"/>
    </xf>
    <xf numFmtId="0" fontId="5" fillId="0" borderId="19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8" fillId="2" borderId="0" xfId="0" applyFont="1" applyFill="1" applyAlignment="1">
      <alignment horizontal="left" vertical="center" shrinkToFi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7" xfId="0" applyFont="1" applyBorder="1" applyAlignment="1">
      <alignment shrinkToFit="1"/>
    </xf>
    <xf numFmtId="0" fontId="7" fillId="0" borderId="8" xfId="0" applyFont="1" applyBorder="1" applyAlignment="1">
      <alignment shrinkToFit="1"/>
    </xf>
    <xf numFmtId="0" fontId="7" fillId="0" borderId="0" xfId="0" applyFont="1" applyAlignment="1">
      <alignment shrinkToFit="1"/>
    </xf>
    <xf numFmtId="0" fontId="7" fillId="0" borderId="10" xfId="0" applyFont="1" applyBorder="1" applyAlignment="1">
      <alignment shrinkToFit="1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3" fontId="7" fillId="0" borderId="13" xfId="0" applyNumberFormat="1" applyFont="1" applyBorder="1" applyAlignment="1">
      <alignment horizontal="center" vertical="center" wrapText="1"/>
    </xf>
    <xf numFmtId="3" fontId="7" fillId="0" borderId="17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3" fillId="3" borderId="21" xfId="0" applyFont="1" applyFill="1" applyBorder="1" applyAlignment="1" applyProtection="1">
      <alignment horizontal="left" vertical="center" shrinkToFit="1"/>
      <protection locked="0"/>
    </xf>
    <xf numFmtId="0" fontId="13" fillId="3" borderId="4" xfId="0" applyFont="1" applyFill="1" applyBorder="1" applyAlignment="1" applyProtection="1">
      <alignment horizontal="left" vertical="center" shrinkToFit="1"/>
      <protection locked="0"/>
    </xf>
    <xf numFmtId="0" fontId="13" fillId="3" borderId="36" xfId="0" applyFont="1" applyFill="1" applyBorder="1" applyAlignment="1" applyProtection="1">
      <alignment horizontal="left" vertical="center" shrinkToFit="1"/>
      <protection locked="0"/>
    </xf>
    <xf numFmtId="0" fontId="13" fillId="3" borderId="37" xfId="0" applyFont="1" applyFill="1" applyBorder="1" applyAlignment="1" applyProtection="1">
      <alignment horizontal="center" vertical="center" shrinkToFit="1"/>
      <protection locked="0"/>
    </xf>
    <xf numFmtId="0" fontId="13" fillId="3" borderId="36" xfId="0" applyFont="1" applyFill="1" applyBorder="1" applyAlignment="1" applyProtection="1">
      <alignment horizontal="center" vertical="center" shrinkToFit="1"/>
      <protection locked="0"/>
    </xf>
    <xf numFmtId="0" fontId="13" fillId="0" borderId="1" xfId="0" applyFont="1" applyBorder="1" applyAlignment="1">
      <alignment horizontal="center"/>
    </xf>
    <xf numFmtId="0" fontId="16" fillId="2" borderId="0" xfId="0" applyFont="1" applyFill="1" applyAlignment="1">
      <alignment horizontal="left"/>
    </xf>
    <xf numFmtId="38" fontId="13" fillId="3" borderId="37" xfId="1" applyFont="1" applyFill="1" applyBorder="1" applyAlignment="1" applyProtection="1">
      <alignment horizontal="right" vertical="center"/>
      <protection locked="0"/>
    </xf>
    <xf numFmtId="38" fontId="13" fillId="3" borderId="4" xfId="1" applyFont="1" applyFill="1" applyBorder="1" applyAlignment="1" applyProtection="1">
      <alignment horizontal="right" vertical="center"/>
      <protection locked="0"/>
    </xf>
    <xf numFmtId="38" fontId="13" fillId="3" borderId="36" xfId="1" applyFont="1" applyFill="1" applyBorder="1" applyAlignment="1" applyProtection="1">
      <alignment horizontal="right" vertical="center"/>
      <protection locked="0"/>
    </xf>
    <xf numFmtId="38" fontId="13" fillId="3" borderId="5" xfId="1" applyFont="1" applyFill="1" applyBorder="1" applyAlignment="1" applyProtection="1">
      <alignment horizontal="right" vertical="center"/>
      <protection locked="0"/>
    </xf>
    <xf numFmtId="0" fontId="13" fillId="3" borderId="39" xfId="0" applyFont="1" applyFill="1" applyBorder="1" applyAlignment="1" applyProtection="1">
      <alignment horizontal="center" vertical="center" shrinkToFit="1"/>
      <protection locked="0"/>
    </xf>
    <xf numFmtId="0" fontId="13" fillId="3" borderId="38" xfId="0" applyFont="1" applyFill="1" applyBorder="1" applyAlignment="1" applyProtection="1">
      <alignment horizontal="center" vertical="center" shrinkToFit="1"/>
      <protection locked="0"/>
    </xf>
    <xf numFmtId="38" fontId="13" fillId="3" borderId="39" xfId="1" applyFont="1" applyFill="1" applyBorder="1" applyAlignment="1" applyProtection="1">
      <alignment horizontal="right" vertical="center"/>
      <protection locked="0"/>
    </xf>
    <xf numFmtId="38" fontId="13" fillId="3" borderId="7" xfId="1" applyFont="1" applyFill="1" applyBorder="1" applyAlignment="1" applyProtection="1">
      <alignment horizontal="right" vertical="center"/>
      <protection locked="0"/>
    </xf>
    <xf numFmtId="38" fontId="13" fillId="3" borderId="38" xfId="1" applyFont="1" applyFill="1" applyBorder="1" applyAlignment="1" applyProtection="1">
      <alignment horizontal="right" vertical="center"/>
      <protection locked="0"/>
    </xf>
    <xf numFmtId="38" fontId="13" fillId="3" borderId="8" xfId="1" applyFont="1" applyFill="1" applyBorder="1" applyAlignment="1" applyProtection="1">
      <alignment horizontal="right" vertical="center"/>
      <protection locked="0"/>
    </xf>
    <xf numFmtId="9" fontId="13" fillId="3" borderId="37" xfId="1" applyNumberFormat="1" applyFont="1" applyFill="1" applyBorder="1" applyAlignment="1" applyProtection="1">
      <alignment horizontal="center" vertical="center"/>
      <protection locked="0"/>
    </xf>
    <xf numFmtId="9" fontId="13" fillId="3" borderId="36" xfId="1" applyNumberFormat="1" applyFont="1" applyFill="1" applyBorder="1" applyAlignment="1" applyProtection="1">
      <alignment horizontal="center" vertical="center"/>
      <protection locked="0"/>
    </xf>
    <xf numFmtId="9" fontId="13" fillId="3" borderId="39" xfId="1" applyNumberFormat="1" applyFont="1" applyFill="1" applyBorder="1" applyAlignment="1" applyProtection="1">
      <alignment horizontal="center" vertical="center"/>
      <protection locked="0"/>
    </xf>
    <xf numFmtId="9" fontId="13" fillId="3" borderId="38" xfId="1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center" vertical="center"/>
    </xf>
    <xf numFmtId="0" fontId="24" fillId="0" borderId="7" xfId="0" applyFont="1" applyBorder="1" applyAlignment="1">
      <alignment horizontal="right" vertical="center"/>
    </xf>
    <xf numFmtId="0" fontId="7" fillId="0" borderId="5" xfId="0" applyFont="1" applyBorder="1" applyAlignment="1">
      <alignment horizontal="center"/>
    </xf>
    <xf numFmtId="0" fontId="9" fillId="0" borderId="22" xfId="0" applyFont="1" applyBorder="1" applyAlignment="1">
      <alignment horizontal="distributed"/>
    </xf>
    <xf numFmtId="0" fontId="9" fillId="0" borderId="0" xfId="0" applyFont="1" applyAlignment="1">
      <alignment horizontal="center"/>
    </xf>
    <xf numFmtId="176" fontId="13" fillId="0" borderId="1" xfId="0" applyNumberFormat="1" applyFont="1" applyBorder="1" applyAlignment="1">
      <alignment horizontal="center"/>
    </xf>
    <xf numFmtId="0" fontId="13" fillId="0" borderId="21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0" fontId="13" fillId="0" borderId="36" xfId="0" applyFont="1" applyBorder="1" applyAlignment="1">
      <alignment horizontal="left" vertical="center" shrinkToFit="1"/>
    </xf>
    <xf numFmtId="0" fontId="5" fillId="0" borderId="28" xfId="0" applyFont="1" applyBorder="1" applyAlignment="1">
      <alignment horizontal="center"/>
    </xf>
    <xf numFmtId="42" fontId="13" fillId="0" borderId="3" xfId="0" applyNumberFormat="1" applyFont="1" applyBorder="1" applyAlignment="1">
      <alignment horizontal="center" vertical="center"/>
    </xf>
    <xf numFmtId="42" fontId="13" fillId="0" borderId="4" xfId="0" applyNumberFormat="1" applyFont="1" applyBorder="1" applyAlignment="1">
      <alignment horizontal="center" vertical="center"/>
    </xf>
    <xf numFmtId="42" fontId="13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distributed" vertical="center"/>
    </xf>
    <xf numFmtId="0" fontId="7" fillId="0" borderId="7" xfId="0" applyFont="1" applyBorder="1" applyAlignment="1">
      <alignment horizontal="distributed" vertical="center"/>
    </xf>
    <xf numFmtId="0" fontId="7" fillId="0" borderId="8" xfId="0" applyFont="1" applyBorder="1" applyAlignment="1">
      <alignment horizontal="distributed" vertical="center"/>
    </xf>
    <xf numFmtId="0" fontId="7" fillId="0" borderId="11" xfId="0" applyFont="1" applyBorder="1" applyAlignment="1">
      <alignment horizontal="distributed" vertical="center"/>
    </xf>
    <xf numFmtId="0" fontId="7" fillId="0" borderId="1" xfId="0" applyFont="1" applyBorder="1" applyAlignment="1">
      <alignment horizontal="distributed" vertical="center"/>
    </xf>
    <xf numFmtId="0" fontId="7" fillId="0" borderId="12" xfId="0" applyFont="1" applyBorder="1" applyAlignment="1">
      <alignment horizontal="distributed" vertical="center"/>
    </xf>
    <xf numFmtId="0" fontId="24" fillId="0" borderId="7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49" fontId="7" fillId="3" borderId="7" xfId="0" applyNumberFormat="1" applyFont="1" applyFill="1" applyBorder="1" applyAlignment="1" applyProtection="1">
      <alignment horizontal="left" vertical="center" shrinkToFit="1"/>
      <protection locked="0"/>
    </xf>
    <xf numFmtId="49" fontId="7" fillId="3" borderId="8" xfId="0" applyNumberFormat="1" applyFont="1" applyFill="1" applyBorder="1" applyAlignment="1" applyProtection="1">
      <alignment horizontal="left" vertical="center" shrinkToFit="1"/>
      <protection locked="0"/>
    </xf>
    <xf numFmtId="49" fontId="7" fillId="3" borderId="0" xfId="0" applyNumberFormat="1" applyFont="1" applyFill="1" applyAlignment="1" applyProtection="1">
      <alignment horizontal="left" vertical="center" shrinkToFit="1"/>
      <protection locked="0"/>
    </xf>
    <xf numFmtId="49" fontId="7" fillId="3" borderId="10" xfId="0" applyNumberFormat="1" applyFont="1" applyFill="1" applyBorder="1" applyAlignment="1" applyProtection="1">
      <alignment horizontal="left" vertical="center" shrinkToFit="1"/>
      <protection locked="0"/>
    </xf>
    <xf numFmtId="0" fontId="13" fillId="3" borderId="1" xfId="0" applyFont="1" applyFill="1" applyBorder="1" applyAlignment="1" applyProtection="1">
      <alignment horizontal="center"/>
      <protection locked="0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3" borderId="2" xfId="0" applyFont="1" applyFill="1" applyBorder="1" applyAlignment="1" applyProtection="1">
      <alignment horizontal="center"/>
      <protection locked="0"/>
    </xf>
    <xf numFmtId="38" fontId="22" fillId="4" borderId="14" xfId="0" applyNumberFormat="1" applyFont="1" applyFill="1" applyBorder="1" applyAlignment="1">
      <alignment horizontal="right" vertical="center"/>
    </xf>
    <xf numFmtId="38" fontId="22" fillId="4" borderId="16" xfId="0" applyNumberFormat="1" applyFont="1" applyFill="1" applyBorder="1" applyAlignment="1">
      <alignment horizontal="right" vertical="center"/>
    </xf>
    <xf numFmtId="38" fontId="22" fillId="4" borderId="2" xfId="0" applyNumberFormat="1" applyFont="1" applyFill="1" applyBorder="1" applyAlignment="1">
      <alignment horizontal="right" vertical="center"/>
    </xf>
    <xf numFmtId="38" fontId="22" fillId="4" borderId="18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/>
    </xf>
    <xf numFmtId="49" fontId="7" fillId="3" borderId="4" xfId="0" applyNumberFormat="1" applyFont="1" applyFill="1" applyBorder="1" applyAlignment="1" applyProtection="1">
      <alignment horizontal="center"/>
      <protection locked="0"/>
    </xf>
    <xf numFmtId="49" fontId="7" fillId="3" borderId="5" xfId="0" applyNumberFormat="1" applyFont="1" applyFill="1" applyBorder="1" applyAlignment="1" applyProtection="1">
      <alignment horizontal="center"/>
      <protection locked="0"/>
    </xf>
    <xf numFmtId="49" fontId="13" fillId="0" borderId="10" xfId="0" applyNumberFormat="1" applyFont="1" applyBorder="1" applyAlignment="1">
      <alignment horizontal="center" vertical="center"/>
    </xf>
    <xf numFmtId="49" fontId="21" fillId="3" borderId="0" xfId="0" applyNumberFormat="1" applyFont="1" applyFill="1" applyAlignment="1" applyProtection="1">
      <alignment horizontal="center" vertical="center" shrinkToFit="1"/>
      <protection locked="0"/>
    </xf>
    <xf numFmtId="49" fontId="7" fillId="3" borderId="0" xfId="0" applyNumberFormat="1" applyFont="1" applyFill="1" applyAlignment="1" applyProtection="1">
      <alignment horizontal="center"/>
      <protection locked="0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8" fillId="0" borderId="6" xfId="0" applyNumberFormat="1" applyFont="1" applyBorder="1" applyAlignment="1">
      <alignment vertical="center" wrapText="1" shrinkToFit="1"/>
    </xf>
    <xf numFmtId="176" fontId="8" fillId="0" borderId="7" xfId="0" applyNumberFormat="1" applyFont="1" applyBorder="1" applyAlignment="1">
      <alignment vertical="center" wrapText="1" shrinkToFit="1"/>
    </xf>
    <xf numFmtId="176" fontId="8" fillId="0" borderId="8" xfId="0" applyNumberFormat="1" applyFont="1" applyBorder="1" applyAlignment="1">
      <alignment vertical="center" wrapText="1" shrinkToFit="1"/>
    </xf>
    <xf numFmtId="176" fontId="8" fillId="0" borderId="11" xfId="0" applyNumberFormat="1" applyFont="1" applyBorder="1" applyAlignment="1">
      <alignment vertical="center" wrapText="1" shrinkToFit="1"/>
    </xf>
    <xf numFmtId="176" fontId="8" fillId="0" borderId="1" xfId="0" applyNumberFormat="1" applyFont="1" applyBorder="1" applyAlignment="1">
      <alignment vertical="center" wrapText="1" shrinkToFit="1"/>
    </xf>
    <xf numFmtId="176" fontId="8" fillId="0" borderId="12" xfId="0" applyNumberFormat="1" applyFont="1" applyBorder="1" applyAlignment="1">
      <alignment vertical="center" wrapText="1" shrinkToFit="1"/>
    </xf>
    <xf numFmtId="176" fontId="7" fillId="0" borderId="2" xfId="0" applyNumberFormat="1" applyFont="1" applyBorder="1" applyAlignment="1">
      <alignment horizontal="center"/>
    </xf>
    <xf numFmtId="49" fontId="13" fillId="3" borderId="0" xfId="0" applyNumberFormat="1" applyFont="1" applyFill="1" applyAlignment="1" applyProtection="1">
      <alignment horizontal="center" vertical="center"/>
      <protection locked="0"/>
    </xf>
    <xf numFmtId="0" fontId="13" fillId="3" borderId="3" xfId="0" applyFont="1" applyFill="1" applyBorder="1" applyAlignment="1" applyProtection="1">
      <alignment horizontal="left" vertical="center"/>
      <protection locked="0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3" borderId="5" xfId="0" applyFont="1" applyFill="1" applyBorder="1" applyAlignment="1" applyProtection="1">
      <alignment horizontal="left" vertical="center"/>
      <protection locked="0"/>
    </xf>
    <xf numFmtId="42" fontId="13" fillId="3" borderId="3" xfId="0" applyNumberFormat="1" applyFont="1" applyFill="1" applyBorder="1" applyAlignment="1" applyProtection="1">
      <alignment horizontal="center" vertical="center"/>
      <protection locked="0"/>
    </xf>
    <xf numFmtId="42" fontId="13" fillId="3" borderId="4" xfId="0" applyNumberFormat="1" applyFont="1" applyFill="1" applyBorder="1" applyAlignment="1" applyProtection="1">
      <alignment horizontal="center" vertical="center"/>
      <protection locked="0"/>
    </xf>
    <xf numFmtId="42" fontId="13" fillId="3" borderId="5" xfId="0" applyNumberFormat="1" applyFont="1" applyFill="1" applyBorder="1" applyAlignment="1" applyProtection="1">
      <alignment horizontal="center" vertical="center"/>
      <protection locked="0"/>
    </xf>
    <xf numFmtId="49" fontId="13" fillId="3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distributed" vertical="center"/>
    </xf>
    <xf numFmtId="0" fontId="7" fillId="0" borderId="5" xfId="0" applyFont="1" applyBorder="1" applyAlignment="1">
      <alignment horizontal="distributed" vertical="center"/>
    </xf>
    <xf numFmtId="0" fontId="13" fillId="0" borderId="1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center" vertical="center"/>
    </xf>
    <xf numFmtId="0" fontId="8" fillId="3" borderId="6" xfId="2" applyNumberFormat="1" applyFont="1" applyFill="1" applyBorder="1" applyAlignment="1" applyProtection="1">
      <alignment vertical="center" wrapText="1" shrinkToFit="1"/>
      <protection locked="0"/>
    </xf>
    <xf numFmtId="0" fontId="8" fillId="3" borderId="7" xfId="2" applyNumberFormat="1" applyFont="1" applyFill="1" applyBorder="1" applyAlignment="1" applyProtection="1">
      <alignment vertical="center" wrapText="1" shrinkToFit="1"/>
      <protection locked="0"/>
    </xf>
    <xf numFmtId="0" fontId="8" fillId="3" borderId="8" xfId="2" applyNumberFormat="1" applyFont="1" applyFill="1" applyBorder="1" applyAlignment="1" applyProtection="1">
      <alignment vertical="center" wrapText="1" shrinkToFit="1"/>
      <protection locked="0"/>
    </xf>
    <xf numFmtId="0" fontId="8" fillId="3" borderId="11" xfId="2" applyNumberFormat="1" applyFont="1" applyFill="1" applyBorder="1" applyAlignment="1" applyProtection="1">
      <alignment vertical="center" wrapText="1" shrinkToFit="1"/>
      <protection locked="0"/>
    </xf>
    <xf numFmtId="0" fontId="8" fillId="3" borderId="1" xfId="2" applyNumberFormat="1" applyFont="1" applyFill="1" applyBorder="1" applyAlignment="1" applyProtection="1">
      <alignment vertical="center" wrapText="1" shrinkToFit="1"/>
      <protection locked="0"/>
    </xf>
    <xf numFmtId="0" fontId="8" fillId="3" borderId="12" xfId="2" applyNumberFormat="1" applyFont="1" applyFill="1" applyBorder="1" applyAlignment="1" applyProtection="1">
      <alignment vertical="center" wrapText="1" shrinkToFit="1"/>
      <protection locked="0"/>
    </xf>
    <xf numFmtId="0" fontId="8" fillId="3" borderId="6" xfId="0" applyFont="1" applyFill="1" applyBorder="1" applyAlignment="1" applyProtection="1">
      <alignment vertical="center" wrapText="1" shrinkToFit="1"/>
      <protection locked="0"/>
    </xf>
    <xf numFmtId="0" fontId="8" fillId="3" borderId="7" xfId="0" applyFont="1" applyFill="1" applyBorder="1" applyAlignment="1" applyProtection="1">
      <alignment vertical="center" wrapText="1" shrinkToFit="1"/>
      <protection locked="0"/>
    </xf>
    <xf numFmtId="0" fontId="8" fillId="3" borderId="8" xfId="0" applyFont="1" applyFill="1" applyBorder="1" applyAlignment="1" applyProtection="1">
      <alignment vertical="center" wrapText="1" shrinkToFit="1"/>
      <protection locked="0"/>
    </xf>
    <xf numFmtId="0" fontId="8" fillId="3" borderId="11" xfId="0" applyFont="1" applyFill="1" applyBorder="1" applyAlignment="1" applyProtection="1">
      <alignment vertical="center" wrapText="1" shrinkToFit="1"/>
      <protection locked="0"/>
    </xf>
    <xf numFmtId="0" fontId="8" fillId="3" borderId="1" xfId="0" applyFont="1" applyFill="1" applyBorder="1" applyAlignment="1" applyProtection="1">
      <alignment vertical="center" wrapText="1" shrinkToFit="1"/>
      <protection locked="0"/>
    </xf>
    <xf numFmtId="0" fontId="8" fillId="3" borderId="12" xfId="0" applyFont="1" applyFill="1" applyBorder="1" applyAlignment="1" applyProtection="1">
      <alignment vertical="center" wrapText="1" shrinkToFit="1"/>
      <protection locked="0"/>
    </xf>
    <xf numFmtId="49" fontId="13" fillId="3" borderId="1" xfId="0" applyNumberFormat="1" applyFont="1" applyFill="1" applyBorder="1" applyAlignment="1" applyProtection="1">
      <alignment horizontal="center" vertical="center"/>
      <protection locked="0"/>
    </xf>
    <xf numFmtId="49" fontId="13" fillId="3" borderId="12" xfId="0" applyNumberFormat="1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distributed" vertical="center"/>
    </xf>
    <xf numFmtId="0" fontId="7" fillId="3" borderId="3" xfId="0" applyFont="1" applyFill="1" applyBorder="1" applyAlignment="1" applyProtection="1">
      <alignment horizontal="left" vertical="center"/>
      <protection locked="0"/>
    </xf>
    <xf numFmtId="0" fontId="7" fillId="3" borderId="4" xfId="0" applyFont="1" applyFill="1" applyBorder="1" applyAlignment="1" applyProtection="1">
      <alignment horizontal="left" vertical="center"/>
      <protection locked="0"/>
    </xf>
    <xf numFmtId="0" fontId="7" fillId="3" borderId="5" xfId="0" applyFont="1" applyFill="1" applyBorder="1" applyAlignment="1" applyProtection="1">
      <alignment horizontal="left" vertical="center"/>
      <protection locked="0"/>
    </xf>
    <xf numFmtId="38" fontId="22" fillId="0" borderId="14" xfId="0" applyNumberFormat="1" applyFont="1" applyBorder="1" applyAlignment="1">
      <alignment horizontal="right" vertical="center"/>
    </xf>
    <xf numFmtId="38" fontId="22" fillId="0" borderId="16" xfId="0" applyNumberFormat="1" applyFont="1" applyBorder="1" applyAlignment="1">
      <alignment horizontal="right" vertical="center"/>
    </xf>
    <xf numFmtId="38" fontId="22" fillId="0" borderId="2" xfId="0" applyNumberFormat="1" applyFont="1" applyBorder="1" applyAlignment="1">
      <alignment horizontal="right" vertical="center"/>
    </xf>
    <xf numFmtId="38" fontId="22" fillId="0" borderId="18" xfId="0" applyNumberFormat="1" applyFont="1" applyBorder="1" applyAlignment="1">
      <alignment horizontal="right" vertical="center"/>
    </xf>
    <xf numFmtId="176" fontId="7" fillId="0" borderId="3" xfId="0" applyNumberFormat="1" applyFont="1" applyBorder="1" applyAlignment="1">
      <alignment horizontal="left" vertical="center"/>
    </xf>
    <xf numFmtId="176" fontId="7" fillId="0" borderId="4" xfId="0" applyNumberFormat="1" applyFont="1" applyBorder="1" applyAlignment="1">
      <alignment horizontal="left" vertical="center"/>
    </xf>
    <xf numFmtId="176" fontId="7" fillId="0" borderId="5" xfId="0" applyNumberFormat="1" applyFont="1" applyBorder="1" applyAlignment="1">
      <alignment horizontal="left" vertical="center"/>
    </xf>
    <xf numFmtId="176" fontId="8" fillId="0" borderId="6" xfId="2" applyNumberFormat="1" applyFont="1" applyFill="1" applyBorder="1" applyAlignment="1" applyProtection="1">
      <alignment vertical="center" wrapText="1" shrinkToFit="1"/>
    </xf>
    <xf numFmtId="176" fontId="8" fillId="0" borderId="7" xfId="2" applyNumberFormat="1" applyFont="1" applyFill="1" applyBorder="1" applyAlignment="1" applyProtection="1">
      <alignment vertical="center" wrapText="1" shrinkToFit="1"/>
    </xf>
    <xf numFmtId="176" fontId="8" fillId="0" borderId="8" xfId="2" applyNumberFormat="1" applyFont="1" applyFill="1" applyBorder="1" applyAlignment="1" applyProtection="1">
      <alignment vertical="center" wrapText="1" shrinkToFit="1"/>
    </xf>
    <xf numFmtId="176" fontId="8" fillId="0" borderId="11" xfId="2" applyNumberFormat="1" applyFont="1" applyFill="1" applyBorder="1" applyAlignment="1" applyProtection="1">
      <alignment vertical="center" wrapText="1" shrinkToFit="1"/>
    </xf>
    <xf numFmtId="176" fontId="8" fillId="0" borderId="1" xfId="2" applyNumberFormat="1" applyFont="1" applyFill="1" applyBorder="1" applyAlignment="1" applyProtection="1">
      <alignment vertical="center" wrapText="1" shrinkToFit="1"/>
    </xf>
    <xf numFmtId="176" fontId="8" fillId="0" borderId="12" xfId="2" applyNumberFormat="1" applyFont="1" applyFill="1" applyBorder="1" applyAlignment="1" applyProtection="1">
      <alignment vertical="center" wrapText="1" shrinkToFit="1"/>
    </xf>
    <xf numFmtId="0" fontId="6" fillId="0" borderId="15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textRotation="255"/>
    </xf>
    <xf numFmtId="0" fontId="6" fillId="0" borderId="16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 textRotation="255" wrapText="1"/>
    </xf>
    <xf numFmtId="0" fontId="6" fillId="0" borderId="14" xfId="0" applyFont="1" applyBorder="1" applyAlignment="1">
      <alignment horizontal="center" vertical="center" textRotation="255" wrapText="1"/>
    </xf>
    <xf numFmtId="0" fontId="6" fillId="0" borderId="1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textRotation="255" wrapText="1"/>
    </xf>
    <xf numFmtId="0" fontId="27" fillId="0" borderId="15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textRotation="255"/>
    </xf>
    <xf numFmtId="0" fontId="12" fillId="0" borderId="1" xfId="0" applyFont="1" applyBorder="1" applyAlignment="1">
      <alignment horizontal="center" vertical="center" textRotation="255"/>
    </xf>
    <xf numFmtId="56" fontId="12" fillId="0" borderId="14" xfId="0" applyNumberFormat="1" applyFont="1" applyBorder="1" applyAlignment="1">
      <alignment horizontal="center" vertical="center" textRotation="255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38" fontId="13" fillId="0" borderId="38" xfId="1" applyFont="1" applyFill="1" applyBorder="1" applyAlignment="1" applyProtection="1">
      <alignment vertical="center"/>
    </xf>
    <xf numFmtId="0" fontId="7" fillId="0" borderId="13" xfId="0" applyFont="1" applyBorder="1" applyAlignment="1">
      <alignment horizontal="center" vertical="center" textRotation="255"/>
    </xf>
    <xf numFmtId="0" fontId="7" fillId="0" borderId="14" xfId="0" applyFont="1" applyBorder="1" applyAlignment="1">
      <alignment horizontal="center" vertical="center" textRotation="255"/>
    </xf>
    <xf numFmtId="0" fontId="7" fillId="0" borderId="23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textRotation="255"/>
    </xf>
    <xf numFmtId="0" fontId="5" fillId="0" borderId="25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26" fillId="0" borderId="0" xfId="0" applyFont="1" applyAlignment="1">
      <alignment horizontal="right"/>
    </xf>
    <xf numFmtId="41" fontId="7" fillId="0" borderId="14" xfId="0" applyNumberFormat="1" applyFont="1" applyBorder="1" applyAlignment="1">
      <alignment horizontal="right"/>
    </xf>
    <xf numFmtId="0" fontId="13" fillId="3" borderId="21" xfId="0" applyFont="1" applyFill="1" applyBorder="1" applyAlignment="1">
      <alignment horizontal="left" vertical="center" shrinkToFit="1"/>
    </xf>
    <xf numFmtId="0" fontId="13" fillId="3" borderId="4" xfId="0" applyFont="1" applyFill="1" applyBorder="1" applyAlignment="1">
      <alignment horizontal="left" vertical="center" shrinkToFit="1"/>
    </xf>
    <xf numFmtId="0" fontId="13" fillId="3" borderId="36" xfId="0" applyFont="1" applyFill="1" applyBorder="1" applyAlignment="1">
      <alignment horizontal="left" vertical="center" shrinkToFit="1"/>
    </xf>
    <xf numFmtId="0" fontId="13" fillId="3" borderId="37" xfId="0" applyFont="1" applyFill="1" applyBorder="1" applyAlignment="1">
      <alignment horizontal="center" vertical="center" shrinkToFit="1"/>
    </xf>
    <xf numFmtId="0" fontId="13" fillId="3" borderId="36" xfId="0" applyFont="1" applyFill="1" applyBorder="1" applyAlignment="1">
      <alignment horizontal="center" vertical="center" shrinkToFit="1"/>
    </xf>
    <xf numFmtId="38" fontId="13" fillId="3" borderId="37" xfId="1" applyFont="1" applyFill="1" applyBorder="1" applyAlignment="1" applyProtection="1">
      <alignment horizontal="right" vertical="center"/>
    </xf>
    <xf numFmtId="38" fontId="13" fillId="3" borderId="4" xfId="1" applyFont="1" applyFill="1" applyBorder="1" applyAlignment="1" applyProtection="1">
      <alignment horizontal="right" vertical="center"/>
    </xf>
    <xf numFmtId="38" fontId="13" fillId="3" borderId="36" xfId="1" applyFont="1" applyFill="1" applyBorder="1" applyAlignment="1" applyProtection="1">
      <alignment horizontal="right" vertical="center"/>
    </xf>
    <xf numFmtId="9" fontId="13" fillId="3" borderId="37" xfId="1" applyNumberFormat="1" applyFont="1" applyFill="1" applyBorder="1" applyAlignment="1" applyProtection="1">
      <alignment horizontal="center" vertical="center"/>
    </xf>
    <xf numFmtId="9" fontId="13" fillId="3" borderId="36" xfId="1" applyNumberFormat="1" applyFont="1" applyFill="1" applyBorder="1" applyAlignment="1" applyProtection="1">
      <alignment horizontal="center" vertical="center"/>
    </xf>
    <xf numFmtId="38" fontId="13" fillId="3" borderId="5" xfId="1" applyFont="1" applyFill="1" applyBorder="1" applyAlignment="1" applyProtection="1">
      <alignment horizontal="right" vertical="center"/>
    </xf>
    <xf numFmtId="38" fontId="13" fillId="3" borderId="39" xfId="1" applyFont="1" applyFill="1" applyBorder="1" applyAlignment="1" applyProtection="1">
      <alignment horizontal="right" vertical="center"/>
    </xf>
    <xf numFmtId="38" fontId="13" fillId="3" borderId="7" xfId="1" applyFont="1" applyFill="1" applyBorder="1" applyAlignment="1" applyProtection="1">
      <alignment horizontal="right" vertical="center"/>
    </xf>
    <xf numFmtId="38" fontId="13" fillId="3" borderId="38" xfId="1" applyFont="1" applyFill="1" applyBorder="1" applyAlignment="1" applyProtection="1">
      <alignment horizontal="right" vertical="center"/>
    </xf>
    <xf numFmtId="41" fontId="13" fillId="3" borderId="37" xfId="1" applyNumberFormat="1" applyFont="1" applyFill="1" applyBorder="1" applyAlignment="1" applyProtection="1">
      <alignment horizontal="center" vertical="center"/>
    </xf>
    <xf numFmtId="41" fontId="13" fillId="3" borderId="36" xfId="1" applyNumberFormat="1" applyFont="1" applyFill="1" applyBorder="1" applyAlignment="1" applyProtection="1">
      <alignment horizontal="center" vertical="center"/>
    </xf>
    <xf numFmtId="38" fontId="13" fillId="3" borderId="8" xfId="1" applyFont="1" applyFill="1" applyBorder="1" applyAlignment="1" applyProtection="1">
      <alignment horizontal="right" vertical="center"/>
    </xf>
    <xf numFmtId="42" fontId="13" fillId="3" borderId="3" xfId="0" applyNumberFormat="1" applyFont="1" applyFill="1" applyBorder="1" applyAlignment="1">
      <alignment horizontal="center" vertical="center"/>
    </xf>
    <xf numFmtId="42" fontId="13" fillId="3" borderId="4" xfId="0" applyNumberFormat="1" applyFont="1" applyFill="1" applyBorder="1" applyAlignment="1">
      <alignment horizontal="center" vertical="center"/>
    </xf>
    <xf numFmtId="42" fontId="13" fillId="3" borderId="5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8" fillId="3" borderId="6" xfId="2" applyNumberFormat="1" applyFont="1" applyFill="1" applyBorder="1" applyAlignment="1" applyProtection="1">
      <alignment vertical="center" wrapText="1" shrinkToFit="1"/>
    </xf>
    <xf numFmtId="0" fontId="8" fillId="3" borderId="7" xfId="2" applyNumberFormat="1" applyFont="1" applyFill="1" applyBorder="1" applyAlignment="1" applyProtection="1">
      <alignment vertical="center" wrapText="1" shrinkToFit="1"/>
    </xf>
    <xf numFmtId="0" fontId="8" fillId="3" borderId="8" xfId="2" applyNumberFormat="1" applyFont="1" applyFill="1" applyBorder="1" applyAlignment="1" applyProtection="1">
      <alignment vertical="center" wrapText="1" shrinkToFit="1"/>
    </xf>
    <xf numFmtId="0" fontId="8" fillId="3" borderId="11" xfId="2" applyNumberFormat="1" applyFont="1" applyFill="1" applyBorder="1" applyAlignment="1" applyProtection="1">
      <alignment vertical="center" wrapText="1" shrinkToFit="1"/>
    </xf>
    <xf numFmtId="0" fontId="8" fillId="3" borderId="1" xfId="2" applyNumberFormat="1" applyFont="1" applyFill="1" applyBorder="1" applyAlignment="1" applyProtection="1">
      <alignment vertical="center" wrapText="1" shrinkToFit="1"/>
    </xf>
    <xf numFmtId="0" fontId="8" fillId="3" borderId="12" xfId="2" applyNumberFormat="1" applyFont="1" applyFill="1" applyBorder="1" applyAlignment="1" applyProtection="1">
      <alignment vertical="center" wrapText="1" shrinkToFit="1"/>
    </xf>
    <xf numFmtId="0" fontId="8" fillId="3" borderId="6" xfId="0" applyFont="1" applyFill="1" applyBorder="1" applyAlignment="1">
      <alignment vertical="center" shrinkToFit="1"/>
    </xf>
    <xf numFmtId="0" fontId="8" fillId="3" borderId="7" xfId="0" applyFont="1" applyFill="1" applyBorder="1" applyAlignment="1">
      <alignment vertical="center" shrinkToFit="1"/>
    </xf>
    <xf numFmtId="0" fontId="8" fillId="3" borderId="8" xfId="0" applyFont="1" applyFill="1" applyBorder="1" applyAlignment="1">
      <alignment vertical="center" shrinkToFit="1"/>
    </xf>
    <xf numFmtId="0" fontId="8" fillId="3" borderId="11" xfId="0" applyFont="1" applyFill="1" applyBorder="1" applyAlignment="1">
      <alignment vertical="center" shrinkToFit="1"/>
    </xf>
    <xf numFmtId="0" fontId="8" fillId="3" borderId="1" xfId="0" applyFont="1" applyFill="1" applyBorder="1" applyAlignment="1">
      <alignment vertical="center" shrinkToFit="1"/>
    </xf>
    <xf numFmtId="0" fontId="8" fillId="3" borderId="12" xfId="0" applyFont="1" applyFill="1" applyBorder="1" applyAlignment="1">
      <alignment vertical="center" shrinkToFit="1"/>
    </xf>
    <xf numFmtId="0" fontId="20" fillId="0" borderId="0" xfId="0" applyFont="1" applyAlignment="1">
      <alignment horizontal="center"/>
    </xf>
    <xf numFmtId="41" fontId="7" fillId="0" borderId="0" xfId="0" applyNumberFormat="1" applyFont="1" applyAlignment="1">
      <alignment horizontal="center"/>
    </xf>
    <xf numFmtId="0" fontId="13" fillId="3" borderId="3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center" shrinkToFit="1"/>
    </xf>
    <xf numFmtId="0" fontId="11" fillId="2" borderId="0" xfId="0" applyFont="1" applyFill="1" applyAlignment="1">
      <alignment horizontal="left"/>
    </xf>
    <xf numFmtId="0" fontId="13" fillId="3" borderId="1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left"/>
    </xf>
    <xf numFmtId="0" fontId="7" fillId="3" borderId="8" xfId="0" applyFont="1" applyFill="1" applyBorder="1" applyAlignment="1">
      <alignment horizontal="left"/>
    </xf>
    <xf numFmtId="0" fontId="7" fillId="3" borderId="0" xfId="0" applyFont="1" applyFill="1" applyAlignment="1">
      <alignment horizontal="left"/>
    </xf>
    <xf numFmtId="0" fontId="7" fillId="3" borderId="10" xfId="0" applyFont="1" applyFill="1" applyBorder="1" applyAlignment="1">
      <alignment horizontal="left"/>
    </xf>
    <xf numFmtId="0" fontId="21" fillId="3" borderId="0" xfId="0" applyFont="1" applyFill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/>
    </xf>
    <xf numFmtId="49" fontId="13" fillId="3" borderId="1" xfId="0" applyNumberFormat="1" applyFont="1" applyFill="1" applyBorder="1" applyAlignment="1">
      <alignment horizontal="center" vertical="center"/>
    </xf>
    <xf numFmtId="49" fontId="13" fillId="3" borderId="12" xfId="0" applyNumberFormat="1" applyFont="1" applyFill="1" applyBorder="1" applyAlignment="1">
      <alignment horizontal="center" vertical="center"/>
    </xf>
    <xf numFmtId="49" fontId="13" fillId="3" borderId="0" xfId="0" applyNumberFormat="1" applyFont="1" applyFill="1" applyAlignment="1">
      <alignment horizontal="center" vertical="center"/>
    </xf>
    <xf numFmtId="49" fontId="13" fillId="3" borderId="10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95249</xdr:colOff>
      <xdr:row>33</xdr:row>
      <xdr:rowOff>28575</xdr:rowOff>
    </xdr:from>
    <xdr:to>
      <xdr:col>13</xdr:col>
      <xdr:colOff>161924</xdr:colOff>
      <xdr:row>34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C17EE92B-BDC4-4CC0-9069-9F429B2AB828}"/>
            </a:ext>
          </a:extLst>
        </xdr:cNvPr>
        <xdr:cNvSpPr>
          <a:spLocks noChangeArrowheads="1"/>
        </xdr:cNvSpPr>
      </xdr:nvSpPr>
      <xdr:spPr bwMode="auto">
        <a:xfrm>
          <a:off x="1895474" y="7886700"/>
          <a:ext cx="866775" cy="209550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請求者控</a:t>
          </a:r>
        </a:p>
      </xdr:txBody>
    </xdr:sp>
    <xdr:clientData/>
  </xdr:twoCellAnchor>
  <xdr:twoCellAnchor>
    <xdr:from>
      <xdr:col>6</xdr:col>
      <xdr:colOff>142875</xdr:colOff>
      <xdr:row>38</xdr:row>
      <xdr:rowOff>19050</xdr:rowOff>
    </xdr:from>
    <xdr:to>
      <xdr:col>11</xdr:col>
      <xdr:colOff>9525</xdr:colOff>
      <xdr:row>38</xdr:row>
      <xdr:rowOff>228600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5D8A4DD-DA4A-462B-B205-330196B37F2B}"/>
            </a:ext>
          </a:extLst>
        </xdr:cNvPr>
        <xdr:cNvSpPr>
          <a:spLocks noChangeArrowheads="1"/>
        </xdr:cNvSpPr>
      </xdr:nvSpPr>
      <xdr:spPr bwMode="auto">
        <a:xfrm>
          <a:off x="1343025" y="9067800"/>
          <a:ext cx="866775" cy="209550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請求者控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190499</xdr:colOff>
      <xdr:row>33</xdr:row>
      <xdr:rowOff>28575</xdr:rowOff>
    </xdr:from>
    <xdr:to>
      <xdr:col>15</xdr:col>
      <xdr:colOff>57149</xdr:colOff>
      <xdr:row>34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868D201C-7112-49C9-8857-0D11A90847DD}"/>
            </a:ext>
          </a:extLst>
        </xdr:cNvPr>
        <xdr:cNvSpPr>
          <a:spLocks noChangeArrowheads="1"/>
        </xdr:cNvSpPr>
      </xdr:nvSpPr>
      <xdr:spPr bwMode="auto">
        <a:xfrm>
          <a:off x="2190749" y="7886700"/>
          <a:ext cx="866775" cy="209550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請求者控</a:t>
          </a:r>
        </a:p>
      </xdr:txBody>
    </xdr:sp>
    <xdr:clientData/>
  </xdr:twoCellAnchor>
  <xdr:twoCellAnchor>
    <xdr:from>
      <xdr:col>7</xdr:col>
      <xdr:colOff>95250</xdr:colOff>
      <xdr:row>38</xdr:row>
      <xdr:rowOff>19050</xdr:rowOff>
    </xdr:from>
    <xdr:to>
      <xdr:col>11</xdr:col>
      <xdr:colOff>161925</xdr:colOff>
      <xdr:row>38</xdr:row>
      <xdr:rowOff>228600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2A9134C5-5DCF-480E-A0BA-80B0DB56989B}"/>
            </a:ext>
          </a:extLst>
        </xdr:cNvPr>
        <xdr:cNvSpPr>
          <a:spLocks noChangeArrowheads="1"/>
        </xdr:cNvSpPr>
      </xdr:nvSpPr>
      <xdr:spPr bwMode="auto">
        <a:xfrm>
          <a:off x="1495425" y="9067800"/>
          <a:ext cx="866775" cy="209550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請求者控</a:t>
          </a:r>
        </a:p>
      </xdr:txBody>
    </xdr:sp>
    <xdr:clientData/>
  </xdr:twoCellAnchor>
  <xdr:twoCellAnchor>
    <xdr:from>
      <xdr:col>22</xdr:col>
      <xdr:colOff>0</xdr:colOff>
      <xdr:row>0</xdr:row>
      <xdr:rowOff>19051</xdr:rowOff>
    </xdr:from>
    <xdr:to>
      <xdr:col>29</xdr:col>
      <xdr:colOff>190500</xdr:colOff>
      <xdr:row>2</xdr:row>
      <xdr:rowOff>219075</xdr:rowOff>
    </xdr:to>
    <xdr:sp macro="" textlink="">
      <xdr:nvSpPr>
        <xdr:cNvPr id="5" name="Rectangle 18">
          <a:extLst>
            <a:ext uri="{FF2B5EF4-FFF2-40B4-BE49-F238E27FC236}">
              <a16:creationId xmlns:a16="http://schemas.microsoft.com/office/drawing/2014/main" id="{E0E957D5-05FB-4C7B-96D0-971E07FF7ECF}"/>
            </a:ext>
          </a:extLst>
        </xdr:cNvPr>
        <xdr:cNvSpPr>
          <a:spLocks noChangeArrowheads="1"/>
        </xdr:cNvSpPr>
      </xdr:nvSpPr>
      <xdr:spPr bwMode="auto">
        <a:xfrm>
          <a:off x="4400550" y="19051"/>
          <a:ext cx="1590675" cy="676274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36576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会社名・住所はゴム印でも結構です。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必ず社印を押印して下さい。</a:t>
          </a:r>
        </a:p>
      </xdr:txBody>
    </xdr:sp>
    <xdr:clientData/>
  </xdr:twoCellAnchor>
  <xdr:twoCellAnchor>
    <xdr:from>
      <xdr:col>18</xdr:col>
      <xdr:colOff>57150</xdr:colOff>
      <xdr:row>18</xdr:row>
      <xdr:rowOff>0</xdr:rowOff>
    </xdr:from>
    <xdr:to>
      <xdr:col>29</xdr:col>
      <xdr:colOff>161925</xdr:colOff>
      <xdr:row>19</xdr:row>
      <xdr:rowOff>0</xdr:rowOff>
    </xdr:to>
    <xdr:sp macro="" textlink="">
      <xdr:nvSpPr>
        <xdr:cNvPr id="6" name="Rectangle 24">
          <a:extLst>
            <a:ext uri="{FF2B5EF4-FFF2-40B4-BE49-F238E27FC236}">
              <a16:creationId xmlns:a16="http://schemas.microsoft.com/office/drawing/2014/main" id="{4E466C4F-0E71-4FB4-89FA-1168C33CDF4E}"/>
            </a:ext>
          </a:extLst>
        </xdr:cNvPr>
        <xdr:cNvSpPr>
          <a:spLocks noChangeArrowheads="1"/>
        </xdr:cNvSpPr>
      </xdr:nvSpPr>
      <xdr:spPr bwMode="auto">
        <a:xfrm>
          <a:off x="3657600" y="4286250"/>
          <a:ext cx="2305050" cy="238125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消費税率をﾌﾟﾙﾀﾞｳﾝﾘｽﾄから選んで下さい</a:t>
          </a:r>
        </a:p>
      </xdr:txBody>
    </xdr:sp>
    <xdr:clientData/>
  </xdr:twoCellAnchor>
  <xdr:twoCellAnchor>
    <xdr:from>
      <xdr:col>20</xdr:col>
      <xdr:colOff>171448</xdr:colOff>
      <xdr:row>18</xdr:row>
      <xdr:rowOff>209550</xdr:rowOff>
    </xdr:from>
    <xdr:to>
      <xdr:col>21</xdr:col>
      <xdr:colOff>180974</xdr:colOff>
      <xdr:row>20</xdr:row>
      <xdr:rowOff>47624</xdr:rowOff>
    </xdr:to>
    <xdr:sp macro="" textlink="">
      <xdr:nvSpPr>
        <xdr:cNvPr id="7" name="Line 25">
          <a:extLst>
            <a:ext uri="{FF2B5EF4-FFF2-40B4-BE49-F238E27FC236}">
              <a16:creationId xmlns:a16="http://schemas.microsoft.com/office/drawing/2014/main" id="{160D0B38-AC7A-4CF4-87DF-060681A225E0}"/>
            </a:ext>
          </a:extLst>
        </xdr:cNvPr>
        <xdr:cNvSpPr>
          <a:spLocks noChangeShapeType="1"/>
        </xdr:cNvSpPr>
      </xdr:nvSpPr>
      <xdr:spPr bwMode="auto">
        <a:xfrm flipH="1">
          <a:off x="4171948" y="4495800"/>
          <a:ext cx="209551" cy="31432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95250</xdr:colOff>
      <xdr:row>0</xdr:row>
      <xdr:rowOff>76200</xdr:rowOff>
    </xdr:from>
    <xdr:to>
      <xdr:col>7</xdr:col>
      <xdr:colOff>104775</xdr:colOff>
      <xdr:row>1</xdr:row>
      <xdr:rowOff>180975</xdr:rowOff>
    </xdr:to>
    <xdr:sp macro="" textlink="">
      <xdr:nvSpPr>
        <xdr:cNvPr id="8" name="Rectangle 15">
          <a:extLst>
            <a:ext uri="{FF2B5EF4-FFF2-40B4-BE49-F238E27FC236}">
              <a16:creationId xmlns:a16="http://schemas.microsoft.com/office/drawing/2014/main" id="{18852FB6-43FF-4276-9285-F72838658E67}"/>
            </a:ext>
          </a:extLst>
        </xdr:cNvPr>
        <xdr:cNvSpPr>
          <a:spLocks noChangeArrowheads="1"/>
        </xdr:cNvSpPr>
      </xdr:nvSpPr>
      <xdr:spPr bwMode="auto">
        <a:xfrm>
          <a:off x="95250" y="76200"/>
          <a:ext cx="1409700" cy="342900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0</xdr:col>
      <xdr:colOff>152401</xdr:colOff>
      <xdr:row>2</xdr:row>
      <xdr:rowOff>104775</xdr:rowOff>
    </xdr:from>
    <xdr:to>
      <xdr:col>10</xdr:col>
      <xdr:colOff>171451</xdr:colOff>
      <xdr:row>3</xdr:row>
      <xdr:rowOff>104775</xdr:rowOff>
    </xdr:to>
    <xdr:sp macro="" textlink="">
      <xdr:nvSpPr>
        <xdr:cNvPr id="11" name="Rectangle 24">
          <a:extLst>
            <a:ext uri="{FF2B5EF4-FFF2-40B4-BE49-F238E27FC236}">
              <a16:creationId xmlns:a16="http://schemas.microsoft.com/office/drawing/2014/main" id="{24DA43C1-C8A0-40B6-B11D-4DAB24254E3C}"/>
            </a:ext>
          </a:extLst>
        </xdr:cNvPr>
        <xdr:cNvSpPr>
          <a:spLocks noChangeArrowheads="1"/>
        </xdr:cNvSpPr>
      </xdr:nvSpPr>
      <xdr:spPr bwMode="auto">
        <a:xfrm>
          <a:off x="152401" y="581025"/>
          <a:ext cx="2019300" cy="238125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青色の箇所は必ず記入して下さい。</a:t>
          </a:r>
        </a:p>
      </xdr:txBody>
    </xdr:sp>
    <xdr:clientData/>
  </xdr:twoCellAnchor>
  <xdr:twoCellAnchor>
    <xdr:from>
      <xdr:col>23</xdr:col>
      <xdr:colOff>200024</xdr:colOff>
      <xdr:row>3</xdr:row>
      <xdr:rowOff>0</xdr:rowOff>
    </xdr:from>
    <xdr:to>
      <xdr:col>25</xdr:col>
      <xdr:colOff>190499</xdr:colOff>
      <xdr:row>6</xdr:row>
      <xdr:rowOff>9525</xdr:rowOff>
    </xdr:to>
    <xdr:sp macro="" textlink="">
      <xdr:nvSpPr>
        <xdr:cNvPr id="9" name="Line 25">
          <a:extLst>
            <a:ext uri="{FF2B5EF4-FFF2-40B4-BE49-F238E27FC236}">
              <a16:creationId xmlns:a16="http://schemas.microsoft.com/office/drawing/2014/main" id="{210B1A8A-F075-4E35-BEF5-3891D92C9907}"/>
            </a:ext>
          </a:extLst>
        </xdr:cNvPr>
        <xdr:cNvSpPr>
          <a:spLocks noChangeShapeType="1"/>
        </xdr:cNvSpPr>
      </xdr:nvSpPr>
      <xdr:spPr bwMode="auto">
        <a:xfrm flipH="1">
          <a:off x="4800599" y="714375"/>
          <a:ext cx="390525" cy="723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190500</xdr:colOff>
      <xdr:row>12</xdr:row>
      <xdr:rowOff>19050</xdr:rowOff>
    </xdr:from>
    <xdr:to>
      <xdr:col>30</xdr:col>
      <xdr:colOff>19050</xdr:colOff>
      <xdr:row>15</xdr:row>
      <xdr:rowOff>38100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08EA3CA6-784B-0BAC-A4A9-0D407031B619}"/>
            </a:ext>
          </a:extLst>
        </xdr:cNvPr>
        <xdr:cNvGrpSpPr/>
      </xdr:nvGrpSpPr>
      <xdr:grpSpPr>
        <a:xfrm>
          <a:off x="4391025" y="2876550"/>
          <a:ext cx="1628775" cy="733425"/>
          <a:chOff x="4381500" y="2628901"/>
          <a:chExt cx="1628775" cy="679760"/>
        </a:xfrm>
      </xdr:grpSpPr>
      <xdr:sp macro="" textlink="">
        <xdr:nvSpPr>
          <xdr:cNvPr id="10" name="Rectangle 24">
            <a:extLst>
              <a:ext uri="{FF2B5EF4-FFF2-40B4-BE49-F238E27FC236}">
                <a16:creationId xmlns:a16="http://schemas.microsoft.com/office/drawing/2014/main" id="{DD53CE43-49E8-40E3-8B22-B411D757B43F}"/>
              </a:ext>
            </a:extLst>
          </xdr:cNvPr>
          <xdr:cNvSpPr>
            <a:spLocks noChangeArrowheads="1"/>
          </xdr:cNvSpPr>
        </xdr:nvSpPr>
        <xdr:spPr bwMode="auto">
          <a:xfrm>
            <a:off x="4381500" y="2628901"/>
            <a:ext cx="1609725" cy="219074"/>
          </a:xfrm>
          <a:prstGeom prst="rect">
            <a:avLst/>
          </a:prstGeom>
          <a:noFill/>
          <a:ln w="1270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000" b="1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税込金額を記載してください。</a:t>
            </a:r>
          </a:p>
        </xdr:txBody>
      </xdr:sp>
      <xdr:sp macro="" textlink="">
        <xdr:nvSpPr>
          <xdr:cNvPr id="4" name="楕円 3">
            <a:extLst>
              <a:ext uri="{FF2B5EF4-FFF2-40B4-BE49-F238E27FC236}">
                <a16:creationId xmlns:a16="http://schemas.microsoft.com/office/drawing/2014/main" id="{ED2B5EEB-2324-8B46-5D32-C63F44C96B13}"/>
              </a:ext>
            </a:extLst>
          </xdr:cNvPr>
          <xdr:cNvSpPr/>
        </xdr:nvSpPr>
        <xdr:spPr>
          <a:xfrm>
            <a:off x="4800600" y="3052648"/>
            <a:ext cx="1209675" cy="256013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" name="Line 25">
            <a:extLst>
              <a:ext uri="{FF2B5EF4-FFF2-40B4-BE49-F238E27FC236}">
                <a16:creationId xmlns:a16="http://schemas.microsoft.com/office/drawing/2014/main" id="{DA1DB5D1-4031-4AE7-A486-6705D107755C}"/>
              </a:ext>
            </a:extLst>
          </xdr:cNvPr>
          <xdr:cNvSpPr>
            <a:spLocks noChangeShapeType="1"/>
          </xdr:cNvSpPr>
        </xdr:nvSpPr>
        <xdr:spPr bwMode="auto">
          <a:xfrm flipH="1">
            <a:off x="5457824" y="2857500"/>
            <a:ext cx="180973" cy="32385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16</xdr:col>
      <xdr:colOff>0</xdr:colOff>
      <xdr:row>5</xdr:row>
      <xdr:rowOff>38100</xdr:rowOff>
    </xdr:from>
    <xdr:to>
      <xdr:col>29</xdr:col>
      <xdr:colOff>114300</xdr:colOff>
      <xdr:row>10</xdr:row>
      <xdr:rowOff>180975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4E2FE0B5-40AE-46C0-89C5-AA8B74EF7E15}"/>
            </a:ext>
          </a:extLst>
        </xdr:cNvPr>
        <xdr:cNvSpPr/>
      </xdr:nvSpPr>
      <xdr:spPr>
        <a:xfrm>
          <a:off x="3200400" y="1228725"/>
          <a:ext cx="2714625" cy="13335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133351</xdr:colOff>
      <xdr:row>19</xdr:row>
      <xdr:rowOff>180976</xdr:rowOff>
    </xdr:from>
    <xdr:to>
      <xdr:col>22</xdr:col>
      <xdr:colOff>47625</xdr:colOff>
      <xdr:row>21</xdr:row>
      <xdr:rowOff>66676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E19C364C-4A35-4DEB-970F-640C402D7AB4}"/>
            </a:ext>
          </a:extLst>
        </xdr:cNvPr>
        <xdr:cNvSpPr/>
      </xdr:nvSpPr>
      <xdr:spPr>
        <a:xfrm rot="21392963">
          <a:off x="3933826" y="4705351"/>
          <a:ext cx="514349" cy="3619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0</xdr:colOff>
      <xdr:row>14</xdr:row>
      <xdr:rowOff>57150</xdr:rowOff>
    </xdr:from>
    <xdr:to>
      <xdr:col>18</xdr:col>
      <xdr:colOff>152400</xdr:colOff>
      <xdr:row>15</xdr:row>
      <xdr:rowOff>171450</xdr:rowOff>
    </xdr:to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B29656EC-4E7B-4422-9648-CB61AD5EC537}"/>
            </a:ext>
          </a:extLst>
        </xdr:cNvPr>
        <xdr:cNvSpPr/>
      </xdr:nvSpPr>
      <xdr:spPr>
        <a:xfrm>
          <a:off x="800100" y="3152775"/>
          <a:ext cx="2952750" cy="3524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12</xdr:row>
      <xdr:rowOff>19050</xdr:rowOff>
    </xdr:from>
    <xdr:to>
      <xdr:col>19</xdr:col>
      <xdr:colOff>9525</xdr:colOff>
      <xdr:row>14</xdr:row>
      <xdr:rowOff>133351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D677B9F3-8662-498B-8106-FDFBFB9E343C}"/>
            </a:ext>
          </a:extLst>
        </xdr:cNvPr>
        <xdr:cNvGrpSpPr/>
      </xdr:nvGrpSpPr>
      <xdr:grpSpPr>
        <a:xfrm>
          <a:off x="1295400" y="2876550"/>
          <a:ext cx="2514600" cy="590551"/>
          <a:chOff x="4067175" y="3867149"/>
          <a:chExt cx="2514600" cy="590551"/>
        </a:xfrm>
      </xdr:grpSpPr>
      <xdr:sp macro="" textlink="">
        <xdr:nvSpPr>
          <xdr:cNvPr id="25" name="Rectangle 24">
            <a:extLst>
              <a:ext uri="{FF2B5EF4-FFF2-40B4-BE49-F238E27FC236}">
                <a16:creationId xmlns:a16="http://schemas.microsoft.com/office/drawing/2014/main" id="{1F851B2E-33F4-C90C-C9A8-1975923EDC11}"/>
              </a:ext>
            </a:extLst>
          </xdr:cNvPr>
          <xdr:cNvSpPr>
            <a:spLocks noChangeArrowheads="1"/>
          </xdr:cNvSpPr>
        </xdr:nvSpPr>
        <xdr:spPr bwMode="auto">
          <a:xfrm>
            <a:off x="4067175" y="3867149"/>
            <a:ext cx="2514600" cy="238125"/>
          </a:xfrm>
          <a:prstGeom prst="rect">
            <a:avLst/>
          </a:prstGeom>
          <a:noFill/>
          <a:ln w="1270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000" b="1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工事名が長い場合、略称で記載してください。</a:t>
            </a:r>
          </a:p>
        </xdr:txBody>
      </xdr:sp>
      <xdr:sp macro="" textlink="">
        <xdr:nvSpPr>
          <xdr:cNvPr id="26" name="Line 25">
            <a:extLst>
              <a:ext uri="{FF2B5EF4-FFF2-40B4-BE49-F238E27FC236}">
                <a16:creationId xmlns:a16="http://schemas.microsoft.com/office/drawing/2014/main" id="{524D9B7F-0210-DB4F-93F4-05DFF82CFE1F}"/>
              </a:ext>
            </a:extLst>
          </xdr:cNvPr>
          <xdr:cNvSpPr>
            <a:spLocks noChangeShapeType="1"/>
          </xdr:cNvSpPr>
        </xdr:nvSpPr>
        <xdr:spPr bwMode="auto">
          <a:xfrm flipH="1">
            <a:off x="5000624" y="4105275"/>
            <a:ext cx="238126" cy="352425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23</xdr:col>
      <xdr:colOff>190500</xdr:colOff>
      <xdr:row>16</xdr:row>
      <xdr:rowOff>219075</xdr:rowOff>
    </xdr:from>
    <xdr:to>
      <xdr:col>30</xdr:col>
      <xdr:colOff>0</xdr:colOff>
      <xdr:row>18</xdr:row>
      <xdr:rowOff>1</xdr:rowOff>
    </xdr:to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A60BBDFB-5FE3-475C-8207-39D35FDBC6BB}"/>
            </a:ext>
          </a:extLst>
        </xdr:cNvPr>
        <xdr:cNvSpPr/>
      </xdr:nvSpPr>
      <xdr:spPr>
        <a:xfrm>
          <a:off x="4791075" y="3790950"/>
          <a:ext cx="1209675" cy="25717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38099</xdr:colOff>
      <xdr:row>13</xdr:row>
      <xdr:rowOff>38101</xdr:rowOff>
    </xdr:from>
    <xdr:to>
      <xdr:col>28</xdr:col>
      <xdr:colOff>57145</xdr:colOff>
      <xdr:row>17</xdr:row>
      <xdr:rowOff>114301</xdr:rowOff>
    </xdr:to>
    <xdr:sp macro="" textlink="">
      <xdr:nvSpPr>
        <xdr:cNvPr id="28" name="Line 25">
          <a:extLst>
            <a:ext uri="{FF2B5EF4-FFF2-40B4-BE49-F238E27FC236}">
              <a16:creationId xmlns:a16="http://schemas.microsoft.com/office/drawing/2014/main" id="{B449C65F-ED4E-4B16-80B4-58D493C8AD71}"/>
            </a:ext>
          </a:extLst>
        </xdr:cNvPr>
        <xdr:cNvSpPr>
          <a:spLocks noChangeShapeType="1"/>
        </xdr:cNvSpPr>
      </xdr:nvSpPr>
      <xdr:spPr bwMode="auto">
        <a:xfrm flipH="1">
          <a:off x="5438774" y="3133726"/>
          <a:ext cx="219071" cy="1028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11</xdr:row>
      <xdr:rowOff>28575</xdr:rowOff>
    </xdr:from>
    <xdr:to>
      <xdr:col>14</xdr:col>
      <xdr:colOff>171450</xdr:colOff>
      <xdr:row>12</xdr:row>
      <xdr:rowOff>0</xdr:rowOff>
    </xdr:to>
    <xdr:sp macro="" textlink="">
      <xdr:nvSpPr>
        <xdr:cNvPr id="13" name="Rectangle 18">
          <a:extLst>
            <a:ext uri="{FF2B5EF4-FFF2-40B4-BE49-F238E27FC236}">
              <a16:creationId xmlns:a16="http://schemas.microsoft.com/office/drawing/2014/main" id="{78623684-6DED-455C-9138-29E907C9E863}"/>
            </a:ext>
          </a:extLst>
        </xdr:cNvPr>
        <xdr:cNvSpPr>
          <a:spLocks noChangeArrowheads="1"/>
        </xdr:cNvSpPr>
      </xdr:nvSpPr>
      <xdr:spPr bwMode="auto">
        <a:xfrm>
          <a:off x="0" y="2647950"/>
          <a:ext cx="2971800" cy="209550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36576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適格請求書発行事業者登録番号を記載してください。</a:t>
          </a:r>
        </a:p>
      </xdr:txBody>
    </xdr:sp>
    <xdr:clientData/>
  </xdr:twoCellAnchor>
  <xdr:twoCellAnchor>
    <xdr:from>
      <xdr:col>14</xdr:col>
      <xdr:colOff>114300</xdr:colOff>
      <xdr:row>11</xdr:row>
      <xdr:rowOff>114300</xdr:rowOff>
    </xdr:from>
    <xdr:to>
      <xdr:col>22</xdr:col>
      <xdr:colOff>95249</xdr:colOff>
      <xdr:row>11</xdr:row>
      <xdr:rowOff>180975</xdr:rowOff>
    </xdr:to>
    <xdr:sp macro="" textlink="">
      <xdr:nvSpPr>
        <xdr:cNvPr id="17" name="Line 25">
          <a:extLst>
            <a:ext uri="{FF2B5EF4-FFF2-40B4-BE49-F238E27FC236}">
              <a16:creationId xmlns:a16="http://schemas.microsoft.com/office/drawing/2014/main" id="{B112B969-8753-4623-99E9-DD59A0EBE7D3}"/>
            </a:ext>
          </a:extLst>
        </xdr:cNvPr>
        <xdr:cNvSpPr>
          <a:spLocks noChangeShapeType="1"/>
        </xdr:cNvSpPr>
      </xdr:nvSpPr>
      <xdr:spPr bwMode="auto">
        <a:xfrm flipV="1">
          <a:off x="2914650" y="2733675"/>
          <a:ext cx="1581149" cy="66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76200</xdr:colOff>
      <xdr:row>10</xdr:row>
      <xdr:rowOff>180974</xdr:rowOff>
    </xdr:from>
    <xdr:to>
      <xdr:col>30</xdr:col>
      <xdr:colOff>0</xdr:colOff>
      <xdr:row>12</xdr:row>
      <xdr:rowOff>9525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ADE3DC77-FB45-4AD5-91D6-26E967A11681}"/>
            </a:ext>
          </a:extLst>
        </xdr:cNvPr>
        <xdr:cNvSpPr/>
      </xdr:nvSpPr>
      <xdr:spPr>
        <a:xfrm>
          <a:off x="3876675" y="2562224"/>
          <a:ext cx="2124075" cy="30480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87067-A17F-4959-9945-FCE37E587156}">
  <dimension ref="A1:BA277"/>
  <sheetViews>
    <sheetView tabSelected="1" topLeftCell="A19" zoomScaleNormal="100" zoomScaleSheetLayoutView="100" workbookViewId="0">
      <selection activeCell="C38" sqref="C38:AD38"/>
    </sheetView>
  </sheetViews>
  <sheetFormatPr defaultRowHeight="18.75" x14ac:dyDescent="0.4"/>
  <cols>
    <col min="1" max="52" width="2.625" customWidth="1"/>
    <col min="53" max="53" width="9" hidden="1" customWidth="1"/>
  </cols>
  <sheetData>
    <row r="1" spans="1:53" ht="18.95" customHeight="1" thickBot="1" x14ac:dyDescent="0.25">
      <c r="A1" s="6"/>
      <c r="B1" s="6"/>
      <c r="C1" s="6"/>
      <c r="D1" s="6"/>
      <c r="E1" s="6"/>
      <c r="F1" s="6"/>
      <c r="G1" s="6"/>
      <c r="H1" s="6"/>
      <c r="I1" s="6"/>
      <c r="J1" s="139" t="s">
        <v>30</v>
      </c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6"/>
      <c r="X1" s="6"/>
      <c r="Y1" s="48"/>
      <c r="Z1" s="48"/>
      <c r="AA1" s="6"/>
      <c r="AB1" s="265" t="s">
        <v>86</v>
      </c>
      <c r="AC1" s="265"/>
      <c r="AD1" s="265"/>
      <c r="AE1" s="49"/>
    </row>
    <row r="2" spans="1:53" ht="18.95" customHeight="1" thickTop="1" x14ac:dyDescent="0.2">
      <c r="A2" s="7"/>
      <c r="B2" s="7"/>
      <c r="C2" s="7"/>
      <c r="D2" s="7"/>
      <c r="E2" s="7"/>
      <c r="F2" s="7"/>
      <c r="G2" s="7"/>
      <c r="H2" s="7"/>
      <c r="I2" s="7"/>
      <c r="J2" s="140" t="s">
        <v>31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8"/>
      <c r="X2" s="8"/>
      <c r="Y2" s="8"/>
      <c r="Z2" s="8"/>
      <c r="AA2" s="8"/>
      <c r="AB2" s="8"/>
      <c r="AC2" s="8"/>
      <c r="AD2" s="8"/>
    </row>
    <row r="3" spans="1:53" ht="18.95" customHeight="1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53" ht="18.95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20" t="s">
        <v>6</v>
      </c>
      <c r="Q4" s="120"/>
      <c r="R4" s="120"/>
      <c r="S4" s="164"/>
      <c r="T4" s="164"/>
      <c r="U4" s="120" t="s">
        <v>7</v>
      </c>
      <c r="V4" s="120"/>
      <c r="W4" s="164"/>
      <c r="X4" s="164"/>
      <c r="Y4" s="120" t="s">
        <v>8</v>
      </c>
      <c r="Z4" s="120"/>
      <c r="AA4" s="164"/>
      <c r="AB4" s="164"/>
      <c r="AC4" s="120" t="s">
        <v>9</v>
      </c>
      <c r="AD4" s="120"/>
    </row>
    <row r="5" spans="1:53" ht="18.95" customHeight="1" x14ac:dyDescent="0.1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99" t="s">
        <v>4</v>
      </c>
      <c r="Q5" s="100"/>
      <c r="R5" s="100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7"/>
    </row>
    <row r="6" spans="1:53" ht="18.95" customHeight="1" x14ac:dyDescent="0.2">
      <c r="A6" s="68" t="s">
        <v>0</v>
      </c>
      <c r="B6" s="68"/>
      <c r="C6" s="68"/>
      <c r="D6" s="68"/>
      <c r="E6" s="68"/>
      <c r="F6" s="68"/>
      <c r="G6" s="68"/>
      <c r="H6" s="68"/>
      <c r="I6" s="68"/>
      <c r="J6" s="175" t="s">
        <v>1</v>
      </c>
      <c r="K6" s="175"/>
      <c r="L6" s="175"/>
      <c r="M6" s="175"/>
      <c r="N6" s="175"/>
      <c r="O6" s="11"/>
      <c r="P6" s="107" t="s">
        <v>51</v>
      </c>
      <c r="Q6" s="108"/>
      <c r="R6" s="108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1"/>
      <c r="AL6" s="50"/>
    </row>
    <row r="7" spans="1:53" ht="18.95" customHeight="1" x14ac:dyDescent="0.15">
      <c r="A7" s="12"/>
      <c r="B7" s="12"/>
      <c r="C7" s="12"/>
      <c r="D7" s="12"/>
      <c r="E7" s="12"/>
      <c r="F7" s="12"/>
      <c r="G7" s="12"/>
      <c r="H7" s="12"/>
      <c r="I7" s="12"/>
      <c r="J7" s="13"/>
      <c r="K7" s="13"/>
      <c r="L7" s="13"/>
      <c r="M7" s="13"/>
      <c r="N7" s="13"/>
      <c r="O7" s="11"/>
      <c r="P7" s="101"/>
      <c r="Q7" s="102"/>
      <c r="R7" s="10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3"/>
    </row>
    <row r="8" spans="1:53" ht="18.95" customHeight="1" thickBot="1" x14ac:dyDescent="0.2">
      <c r="A8" s="11"/>
      <c r="B8" s="11"/>
      <c r="C8" s="11"/>
      <c r="D8" s="11"/>
      <c r="E8" s="11"/>
      <c r="F8" s="11"/>
      <c r="G8" s="11"/>
      <c r="H8" s="11"/>
      <c r="I8" s="9" t="s">
        <v>11</v>
      </c>
      <c r="J8" s="170"/>
      <c r="K8" s="170"/>
      <c r="L8" s="169" t="s">
        <v>10</v>
      </c>
      <c r="M8" s="169"/>
      <c r="N8" s="11" t="s">
        <v>3</v>
      </c>
      <c r="O8" s="11"/>
      <c r="P8" s="101" t="s">
        <v>52</v>
      </c>
      <c r="Q8" s="102"/>
      <c r="R8" s="102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8" t="s">
        <v>5</v>
      </c>
      <c r="BA8" t="s">
        <v>22</v>
      </c>
    </row>
    <row r="9" spans="1:53" ht="18.95" customHeight="1" x14ac:dyDescent="0.15">
      <c r="A9" s="165" t="s">
        <v>2</v>
      </c>
      <c r="B9" s="166"/>
      <c r="C9" s="166"/>
      <c r="D9" s="166"/>
      <c r="E9" s="166"/>
      <c r="F9" s="109" t="s">
        <v>29</v>
      </c>
      <c r="G9" s="171">
        <f>U29</f>
        <v>0</v>
      </c>
      <c r="H9" s="171"/>
      <c r="I9" s="171"/>
      <c r="J9" s="171"/>
      <c r="K9" s="171"/>
      <c r="L9" s="171"/>
      <c r="M9" s="171"/>
      <c r="N9" s="172"/>
      <c r="O9" s="11"/>
      <c r="P9" s="101"/>
      <c r="Q9" s="102"/>
      <c r="R9" s="102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8"/>
      <c r="BA9" s="14">
        <v>0.1</v>
      </c>
    </row>
    <row r="10" spans="1:53" ht="18.95" customHeight="1" thickBot="1" x14ac:dyDescent="0.2">
      <c r="A10" s="167"/>
      <c r="B10" s="168"/>
      <c r="C10" s="168"/>
      <c r="D10" s="168"/>
      <c r="E10" s="168"/>
      <c r="F10" s="110"/>
      <c r="G10" s="173"/>
      <c r="H10" s="173"/>
      <c r="I10" s="173"/>
      <c r="J10" s="173"/>
      <c r="K10" s="173"/>
      <c r="L10" s="173"/>
      <c r="M10" s="173"/>
      <c r="N10" s="174"/>
      <c r="O10" s="11"/>
      <c r="P10" s="101"/>
      <c r="Q10" s="102"/>
      <c r="R10" s="102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78"/>
      <c r="BA10" s="14">
        <v>0.08</v>
      </c>
    </row>
    <row r="11" spans="1:53" ht="18.95" customHeight="1" x14ac:dyDescent="0.15">
      <c r="A11" s="79" t="s">
        <v>79</v>
      </c>
      <c r="B11" s="79"/>
      <c r="C11" s="79"/>
      <c r="D11" s="79"/>
      <c r="E11" s="79"/>
      <c r="F11" s="15" t="s">
        <v>29</v>
      </c>
      <c r="G11" s="80">
        <f>SUM(AA21:AD28)</f>
        <v>0</v>
      </c>
      <c r="H11" s="80"/>
      <c r="I11" s="80"/>
      <c r="J11" s="80"/>
      <c r="K11" s="80"/>
      <c r="L11" s="80"/>
      <c r="M11" s="80"/>
      <c r="N11" s="80"/>
      <c r="O11" s="11" t="s">
        <v>3</v>
      </c>
      <c r="P11" s="63" t="s">
        <v>53</v>
      </c>
      <c r="Q11" s="64"/>
      <c r="R11" s="64"/>
      <c r="S11" s="190"/>
      <c r="T11" s="190"/>
      <c r="U11" s="190"/>
      <c r="V11" s="190"/>
      <c r="W11" s="16" t="s">
        <v>11</v>
      </c>
      <c r="X11" s="190"/>
      <c r="Y11" s="190"/>
      <c r="Z11" s="190"/>
      <c r="AA11" s="17" t="s">
        <v>3</v>
      </c>
      <c r="AB11" s="190"/>
      <c r="AC11" s="190"/>
      <c r="AD11" s="197"/>
      <c r="BA11" s="14">
        <v>0</v>
      </c>
    </row>
    <row r="12" spans="1:53" ht="18.95" customHeight="1" x14ac:dyDescent="0.15">
      <c r="A12" s="18"/>
      <c r="B12" s="18"/>
      <c r="C12" s="18"/>
      <c r="D12" s="18"/>
      <c r="E12" s="18"/>
      <c r="F12" s="19"/>
      <c r="G12" s="20"/>
      <c r="H12" s="20"/>
      <c r="I12" s="20"/>
      <c r="J12" s="20"/>
      <c r="K12" s="20"/>
      <c r="L12" s="20"/>
      <c r="M12" s="20"/>
      <c r="N12" s="11"/>
      <c r="O12" s="11"/>
      <c r="P12" s="200" t="s">
        <v>66</v>
      </c>
      <c r="Q12" s="201"/>
      <c r="R12" s="201"/>
      <c r="S12" s="202" t="s">
        <v>67</v>
      </c>
      <c r="T12" s="202"/>
      <c r="U12" s="215"/>
      <c r="V12" s="215"/>
      <c r="W12" s="215"/>
      <c r="X12" s="215"/>
      <c r="Y12" s="215"/>
      <c r="Z12" s="215"/>
      <c r="AA12" s="215"/>
      <c r="AB12" s="215"/>
      <c r="AC12" s="215"/>
      <c r="AD12" s="216"/>
    </row>
    <row r="13" spans="1:53" ht="18.95" customHeight="1" x14ac:dyDescent="0.15">
      <c r="A13" s="11"/>
      <c r="B13" s="11"/>
      <c r="C13" s="11"/>
      <c r="D13" s="11"/>
      <c r="E13" s="3"/>
      <c r="F13" s="3"/>
      <c r="G13" s="11"/>
      <c r="H13" s="11"/>
      <c r="I13" s="9"/>
      <c r="J13" s="21"/>
      <c r="K13" s="21"/>
      <c r="L13" s="21"/>
      <c r="M13" s="21"/>
      <c r="N13" s="21"/>
      <c r="O13" s="21"/>
      <c r="P13" s="21"/>
      <c r="Q13" s="22"/>
      <c r="R13" s="22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53" ht="18.95" customHeight="1" x14ac:dyDescent="0.4">
      <c r="A14" s="217" t="s">
        <v>15</v>
      </c>
      <c r="B14" s="198"/>
      <c r="C14" s="198"/>
      <c r="D14" s="199"/>
      <c r="E14" s="218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20"/>
      <c r="T14" s="198" t="s">
        <v>12</v>
      </c>
      <c r="U14" s="198"/>
      <c r="V14" s="198"/>
      <c r="W14" s="198"/>
      <c r="X14" s="199"/>
      <c r="Y14" s="191"/>
      <c r="Z14" s="192"/>
      <c r="AA14" s="192"/>
      <c r="AB14" s="192"/>
      <c r="AC14" s="192"/>
      <c r="AD14" s="193"/>
    </row>
    <row r="15" spans="1:53" ht="18.75" customHeight="1" x14ac:dyDescent="0.4">
      <c r="A15" s="150" t="s">
        <v>13</v>
      </c>
      <c r="B15" s="151"/>
      <c r="C15" s="151"/>
      <c r="D15" s="152"/>
      <c r="E15" s="203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5"/>
      <c r="T15" s="198" t="s">
        <v>16</v>
      </c>
      <c r="U15" s="198"/>
      <c r="V15" s="198"/>
      <c r="W15" s="198"/>
      <c r="X15" s="199"/>
      <c r="Y15" s="194"/>
      <c r="Z15" s="195"/>
      <c r="AA15" s="195"/>
      <c r="AB15" s="195"/>
      <c r="AC15" s="195"/>
      <c r="AD15" s="196"/>
      <c r="AS15" s="23"/>
    </row>
    <row r="16" spans="1:53" ht="18.75" customHeight="1" x14ac:dyDescent="0.4">
      <c r="A16" s="153"/>
      <c r="B16" s="154"/>
      <c r="C16" s="154"/>
      <c r="D16" s="155"/>
      <c r="E16" s="206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8"/>
      <c r="T16" s="181" t="s">
        <v>58</v>
      </c>
      <c r="U16" s="181"/>
      <c r="V16" s="181"/>
      <c r="W16" s="181"/>
      <c r="X16" s="182"/>
      <c r="Y16" s="194"/>
      <c r="Z16" s="195"/>
      <c r="AA16" s="195"/>
      <c r="AB16" s="195"/>
      <c r="AC16" s="195"/>
      <c r="AD16" s="196"/>
    </row>
    <row r="17" spans="1:31" ht="18.95" customHeight="1" x14ac:dyDescent="0.4">
      <c r="A17" s="150" t="s">
        <v>14</v>
      </c>
      <c r="B17" s="151"/>
      <c r="C17" s="151"/>
      <c r="D17" s="152"/>
      <c r="E17" s="209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1"/>
      <c r="T17" s="181" t="s">
        <v>17</v>
      </c>
      <c r="U17" s="181"/>
      <c r="V17" s="181"/>
      <c r="W17" s="181"/>
      <c r="X17" s="182"/>
      <c r="Y17" s="146">
        <f>U29</f>
        <v>0</v>
      </c>
      <c r="Z17" s="147"/>
      <c r="AA17" s="147"/>
      <c r="AB17" s="147"/>
      <c r="AC17" s="147"/>
      <c r="AD17" s="148"/>
    </row>
    <row r="18" spans="1:31" ht="18.95" customHeight="1" x14ac:dyDescent="0.4">
      <c r="A18" s="153"/>
      <c r="B18" s="154"/>
      <c r="C18" s="154"/>
      <c r="D18" s="155"/>
      <c r="E18" s="212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4"/>
      <c r="T18" s="181" t="s">
        <v>59</v>
      </c>
      <c r="U18" s="181"/>
      <c r="V18" s="181"/>
      <c r="W18" s="181"/>
      <c r="X18" s="182"/>
      <c r="Y18" s="194"/>
      <c r="Z18" s="195"/>
      <c r="AA18" s="195"/>
      <c r="AB18" s="195"/>
      <c r="AC18" s="195"/>
      <c r="AD18" s="196"/>
    </row>
    <row r="19" spans="1:31" ht="18.95" customHeight="1" x14ac:dyDescent="0.15">
      <c r="A19" s="24"/>
      <c r="B19" s="24"/>
      <c r="C19" s="24"/>
      <c r="D19" s="24"/>
      <c r="E19" s="24"/>
      <c r="F19" s="4"/>
      <c r="G19" s="4"/>
      <c r="H19" s="4"/>
      <c r="I19" s="4"/>
      <c r="J19" s="4"/>
      <c r="K19" s="4"/>
      <c r="L19" s="4"/>
      <c r="M19" s="4"/>
      <c r="N19" s="4"/>
      <c r="O19" s="4"/>
      <c r="P19" s="24"/>
      <c r="Q19" s="24"/>
      <c r="R19" s="24"/>
      <c r="S19" s="24"/>
      <c r="T19" s="24"/>
      <c r="U19" s="25"/>
      <c r="V19" s="25"/>
      <c r="W19" s="25"/>
      <c r="X19" s="25"/>
      <c r="Y19" s="25"/>
      <c r="Z19" s="25"/>
      <c r="AA19" s="25"/>
      <c r="AB19" s="25"/>
      <c r="AC19" s="25"/>
      <c r="AD19" s="25"/>
    </row>
    <row r="20" spans="1:31" ht="18.95" customHeight="1" x14ac:dyDescent="0.4">
      <c r="A20" s="26" t="s">
        <v>18</v>
      </c>
      <c r="B20" s="27" t="s">
        <v>9</v>
      </c>
      <c r="C20" s="81" t="s">
        <v>19</v>
      </c>
      <c r="D20" s="82"/>
      <c r="E20" s="82"/>
      <c r="F20" s="82"/>
      <c r="G20" s="82"/>
      <c r="H20" s="82"/>
      <c r="I20" s="82"/>
      <c r="J20" s="82"/>
      <c r="K20" s="82"/>
      <c r="L20" s="83"/>
      <c r="M20" s="84" t="s">
        <v>20</v>
      </c>
      <c r="N20" s="83"/>
      <c r="O20" s="84" t="s">
        <v>21</v>
      </c>
      <c r="P20" s="83"/>
      <c r="Q20" s="84" t="s">
        <v>57</v>
      </c>
      <c r="R20" s="82"/>
      <c r="S20" s="82"/>
      <c r="T20" s="83"/>
      <c r="U20" s="84" t="s">
        <v>69</v>
      </c>
      <c r="V20" s="83"/>
      <c r="W20" s="82" t="s">
        <v>77</v>
      </c>
      <c r="X20" s="82"/>
      <c r="Y20" s="82"/>
      <c r="Z20" s="83"/>
      <c r="AA20" s="84" t="s">
        <v>22</v>
      </c>
      <c r="AB20" s="82"/>
      <c r="AC20" s="82"/>
      <c r="AD20" s="82"/>
      <c r="AE20" s="28"/>
    </row>
    <row r="21" spans="1:31" ht="18.95" customHeight="1" x14ac:dyDescent="0.4">
      <c r="A21" s="1"/>
      <c r="B21" s="2"/>
      <c r="C21" s="115"/>
      <c r="D21" s="116"/>
      <c r="E21" s="116"/>
      <c r="F21" s="116"/>
      <c r="G21" s="116"/>
      <c r="H21" s="116"/>
      <c r="I21" s="116"/>
      <c r="J21" s="116"/>
      <c r="K21" s="116"/>
      <c r="L21" s="117"/>
      <c r="M21" s="118"/>
      <c r="N21" s="119"/>
      <c r="O21" s="118"/>
      <c r="P21" s="119"/>
      <c r="Q21" s="122"/>
      <c r="R21" s="123"/>
      <c r="S21" s="123"/>
      <c r="T21" s="124"/>
      <c r="U21" s="132"/>
      <c r="V21" s="133"/>
      <c r="W21" s="123"/>
      <c r="X21" s="123"/>
      <c r="Y21" s="123"/>
      <c r="Z21" s="124"/>
      <c r="AA21" s="122"/>
      <c r="AB21" s="123"/>
      <c r="AC21" s="123"/>
      <c r="AD21" s="125"/>
      <c r="AE21" s="31" t="str">
        <f>IF(U21=8%,"＊"," ")</f>
        <v xml:space="preserve"> </v>
      </c>
    </row>
    <row r="22" spans="1:31" ht="18.95" customHeight="1" x14ac:dyDescent="0.4">
      <c r="A22" s="1"/>
      <c r="B22" s="2"/>
      <c r="C22" s="115"/>
      <c r="D22" s="116"/>
      <c r="E22" s="116"/>
      <c r="F22" s="116"/>
      <c r="G22" s="116"/>
      <c r="H22" s="116"/>
      <c r="I22" s="116"/>
      <c r="J22" s="116"/>
      <c r="K22" s="116"/>
      <c r="L22" s="117"/>
      <c r="M22" s="118"/>
      <c r="N22" s="119"/>
      <c r="O22" s="118"/>
      <c r="P22" s="119"/>
      <c r="Q22" s="122"/>
      <c r="R22" s="123"/>
      <c r="S22" s="123"/>
      <c r="T22" s="124"/>
      <c r="U22" s="132"/>
      <c r="V22" s="133"/>
      <c r="W22" s="123"/>
      <c r="X22" s="123"/>
      <c r="Y22" s="123"/>
      <c r="Z22" s="124"/>
      <c r="AA22" s="122"/>
      <c r="AB22" s="123"/>
      <c r="AC22" s="123"/>
      <c r="AD22" s="125"/>
      <c r="AE22" s="32" t="str">
        <f>IF(U22=8%,"＊"," ")</f>
        <v xml:space="preserve"> </v>
      </c>
    </row>
    <row r="23" spans="1:31" ht="18.95" customHeight="1" x14ac:dyDescent="0.4">
      <c r="A23" s="1"/>
      <c r="B23" s="2"/>
      <c r="C23" s="115"/>
      <c r="D23" s="116"/>
      <c r="E23" s="116"/>
      <c r="F23" s="116"/>
      <c r="G23" s="116"/>
      <c r="H23" s="116"/>
      <c r="I23" s="116"/>
      <c r="J23" s="116"/>
      <c r="K23" s="116"/>
      <c r="L23" s="117"/>
      <c r="M23" s="118"/>
      <c r="N23" s="119"/>
      <c r="O23" s="118"/>
      <c r="P23" s="119"/>
      <c r="Q23" s="122"/>
      <c r="R23" s="123"/>
      <c r="S23" s="123"/>
      <c r="T23" s="124"/>
      <c r="U23" s="132"/>
      <c r="V23" s="133"/>
      <c r="W23" s="123"/>
      <c r="X23" s="123"/>
      <c r="Y23" s="123"/>
      <c r="Z23" s="124"/>
      <c r="AA23" s="122"/>
      <c r="AB23" s="123"/>
      <c r="AC23" s="123"/>
      <c r="AD23" s="125"/>
      <c r="AE23" s="32" t="str">
        <f t="shared" ref="AE23:AE28" si="0">IF(U23=8%,"＊"," ")</f>
        <v xml:space="preserve"> </v>
      </c>
    </row>
    <row r="24" spans="1:31" ht="18.95" customHeight="1" x14ac:dyDescent="0.4">
      <c r="A24" s="1"/>
      <c r="B24" s="2"/>
      <c r="C24" s="115"/>
      <c r="D24" s="116"/>
      <c r="E24" s="116"/>
      <c r="F24" s="116"/>
      <c r="G24" s="116"/>
      <c r="H24" s="116"/>
      <c r="I24" s="116"/>
      <c r="J24" s="116"/>
      <c r="K24" s="116"/>
      <c r="L24" s="117"/>
      <c r="M24" s="118"/>
      <c r="N24" s="119"/>
      <c r="O24" s="118"/>
      <c r="P24" s="119"/>
      <c r="Q24" s="122"/>
      <c r="R24" s="123"/>
      <c r="S24" s="123"/>
      <c r="T24" s="124"/>
      <c r="U24" s="132"/>
      <c r="V24" s="133"/>
      <c r="W24" s="123"/>
      <c r="X24" s="123"/>
      <c r="Y24" s="123"/>
      <c r="Z24" s="124"/>
      <c r="AA24" s="122"/>
      <c r="AB24" s="123"/>
      <c r="AC24" s="123"/>
      <c r="AD24" s="125"/>
      <c r="AE24" s="32" t="str">
        <f t="shared" si="0"/>
        <v xml:space="preserve"> </v>
      </c>
    </row>
    <row r="25" spans="1:31" ht="18.95" customHeight="1" x14ac:dyDescent="0.4">
      <c r="A25" s="1"/>
      <c r="B25" s="2"/>
      <c r="C25" s="115"/>
      <c r="D25" s="116"/>
      <c r="E25" s="116"/>
      <c r="F25" s="116"/>
      <c r="G25" s="116"/>
      <c r="H25" s="116"/>
      <c r="I25" s="116"/>
      <c r="J25" s="116"/>
      <c r="K25" s="116"/>
      <c r="L25" s="117"/>
      <c r="M25" s="118"/>
      <c r="N25" s="119"/>
      <c r="O25" s="118"/>
      <c r="P25" s="119"/>
      <c r="Q25" s="122"/>
      <c r="R25" s="123"/>
      <c r="S25" s="123"/>
      <c r="T25" s="124"/>
      <c r="U25" s="132"/>
      <c r="V25" s="133"/>
      <c r="W25" s="123"/>
      <c r="X25" s="123"/>
      <c r="Y25" s="123"/>
      <c r="Z25" s="124"/>
      <c r="AA25" s="122"/>
      <c r="AB25" s="123"/>
      <c r="AC25" s="123"/>
      <c r="AD25" s="125"/>
      <c r="AE25" s="32" t="str">
        <f t="shared" si="0"/>
        <v xml:space="preserve"> </v>
      </c>
    </row>
    <row r="26" spans="1:31" ht="18.95" customHeight="1" x14ac:dyDescent="0.4">
      <c r="A26" s="1"/>
      <c r="B26" s="2"/>
      <c r="C26" s="115"/>
      <c r="D26" s="116"/>
      <c r="E26" s="116"/>
      <c r="F26" s="116"/>
      <c r="G26" s="116"/>
      <c r="H26" s="116"/>
      <c r="I26" s="116"/>
      <c r="J26" s="116"/>
      <c r="K26" s="116"/>
      <c r="L26" s="117"/>
      <c r="M26" s="118"/>
      <c r="N26" s="119"/>
      <c r="O26" s="118"/>
      <c r="P26" s="119"/>
      <c r="Q26" s="122"/>
      <c r="R26" s="123"/>
      <c r="S26" s="123"/>
      <c r="T26" s="124"/>
      <c r="U26" s="132"/>
      <c r="V26" s="133"/>
      <c r="W26" s="123"/>
      <c r="X26" s="123"/>
      <c r="Y26" s="123"/>
      <c r="Z26" s="124"/>
      <c r="AA26" s="122"/>
      <c r="AB26" s="123"/>
      <c r="AC26" s="123"/>
      <c r="AD26" s="125"/>
      <c r="AE26" s="32" t="str">
        <f t="shared" si="0"/>
        <v xml:space="preserve"> </v>
      </c>
    </row>
    <row r="27" spans="1:31" ht="18.95" customHeight="1" x14ac:dyDescent="0.4">
      <c r="A27" s="1"/>
      <c r="B27" s="2"/>
      <c r="C27" s="115"/>
      <c r="D27" s="116"/>
      <c r="E27" s="116"/>
      <c r="F27" s="116"/>
      <c r="G27" s="116"/>
      <c r="H27" s="116"/>
      <c r="I27" s="116"/>
      <c r="J27" s="116"/>
      <c r="K27" s="116"/>
      <c r="L27" s="117"/>
      <c r="M27" s="118"/>
      <c r="N27" s="119"/>
      <c r="O27" s="118"/>
      <c r="P27" s="119"/>
      <c r="Q27" s="122"/>
      <c r="R27" s="123"/>
      <c r="S27" s="123"/>
      <c r="T27" s="124"/>
      <c r="U27" s="132"/>
      <c r="V27" s="133"/>
      <c r="W27" s="123"/>
      <c r="X27" s="123"/>
      <c r="Y27" s="123"/>
      <c r="Z27" s="124"/>
      <c r="AA27" s="122"/>
      <c r="AB27" s="123"/>
      <c r="AC27" s="123"/>
      <c r="AD27" s="125"/>
      <c r="AE27" s="32" t="str">
        <f t="shared" si="0"/>
        <v xml:space="preserve"> </v>
      </c>
    </row>
    <row r="28" spans="1:31" ht="18.95" customHeight="1" thickBot="1" x14ac:dyDescent="0.45">
      <c r="A28" s="1"/>
      <c r="B28" s="2"/>
      <c r="C28" s="115"/>
      <c r="D28" s="116"/>
      <c r="E28" s="116"/>
      <c r="F28" s="116"/>
      <c r="G28" s="116"/>
      <c r="H28" s="116"/>
      <c r="I28" s="116"/>
      <c r="J28" s="116"/>
      <c r="K28" s="116"/>
      <c r="L28" s="117"/>
      <c r="M28" s="118"/>
      <c r="N28" s="119"/>
      <c r="O28" s="126"/>
      <c r="P28" s="127"/>
      <c r="Q28" s="128"/>
      <c r="R28" s="129"/>
      <c r="S28" s="129"/>
      <c r="T28" s="130"/>
      <c r="U28" s="134"/>
      <c r="V28" s="135"/>
      <c r="W28" s="129"/>
      <c r="X28" s="129"/>
      <c r="Y28" s="129"/>
      <c r="Z28" s="130"/>
      <c r="AA28" s="128"/>
      <c r="AB28" s="129"/>
      <c r="AC28" s="129"/>
      <c r="AD28" s="131"/>
      <c r="AE28" s="32" t="str">
        <f t="shared" si="0"/>
        <v xml:space="preserve"> </v>
      </c>
    </row>
    <row r="29" spans="1:31" ht="18.95" customHeight="1" x14ac:dyDescent="0.4">
      <c r="A29" s="10"/>
      <c r="B29" s="136" t="s">
        <v>70</v>
      </c>
      <c r="C29" s="136"/>
      <c r="D29" s="136"/>
      <c r="E29" s="136"/>
      <c r="F29" s="136" t="s">
        <v>77</v>
      </c>
      <c r="G29" s="136"/>
      <c r="H29" s="136"/>
      <c r="I29" s="136"/>
      <c r="J29" s="136" t="s">
        <v>71</v>
      </c>
      <c r="K29" s="136"/>
      <c r="L29" s="136"/>
      <c r="M29" s="136"/>
      <c r="N29" s="33"/>
      <c r="O29" s="69" t="s">
        <v>78</v>
      </c>
      <c r="P29" s="70"/>
      <c r="Q29" s="70"/>
      <c r="R29" s="70"/>
      <c r="S29" s="70"/>
      <c r="T29" s="71"/>
      <c r="U29" s="75">
        <f>SUM(W21:AD28)</f>
        <v>0</v>
      </c>
      <c r="V29" s="75"/>
      <c r="W29" s="75"/>
      <c r="X29" s="75"/>
      <c r="Y29" s="75"/>
      <c r="Z29" s="75"/>
      <c r="AA29" s="75"/>
      <c r="AB29" s="75"/>
      <c r="AC29" s="75"/>
      <c r="AD29" s="76"/>
    </row>
    <row r="30" spans="1:31" ht="18.95" customHeight="1" thickBot="1" x14ac:dyDescent="0.45">
      <c r="A30" s="10"/>
      <c r="B30" s="137" t="s">
        <v>72</v>
      </c>
      <c r="C30" s="137"/>
      <c r="D30" s="137"/>
      <c r="E30" s="137"/>
      <c r="F30" s="85">
        <f>SUMIF(U21:V28,10%,W21:Z28)</f>
        <v>0</v>
      </c>
      <c r="G30" s="85"/>
      <c r="H30" s="85"/>
      <c r="I30" s="85"/>
      <c r="J30" s="85">
        <f>SUMIF(U21:V28,10%,AA21:AD28)</f>
        <v>0</v>
      </c>
      <c r="K30" s="85"/>
      <c r="L30" s="85"/>
      <c r="M30" s="85"/>
      <c r="N30" s="33"/>
      <c r="O30" s="72"/>
      <c r="P30" s="73"/>
      <c r="Q30" s="73"/>
      <c r="R30" s="73"/>
      <c r="S30" s="73"/>
      <c r="T30" s="74"/>
      <c r="U30" s="77"/>
      <c r="V30" s="77"/>
      <c r="W30" s="77"/>
      <c r="X30" s="77"/>
      <c r="Y30" s="77"/>
      <c r="Z30" s="77"/>
      <c r="AA30" s="77"/>
      <c r="AB30" s="77"/>
      <c r="AC30" s="77"/>
      <c r="AD30" s="78"/>
    </row>
    <row r="31" spans="1:31" ht="18.95" customHeight="1" x14ac:dyDescent="0.4">
      <c r="A31" s="10"/>
      <c r="B31" s="86" t="s">
        <v>73</v>
      </c>
      <c r="C31" s="86"/>
      <c r="D31" s="86"/>
      <c r="E31" s="86"/>
      <c r="F31" s="85">
        <f>SUMIF(U21:V28,8%,W21:Z28)</f>
        <v>0</v>
      </c>
      <c r="G31" s="85"/>
      <c r="H31" s="85"/>
      <c r="I31" s="85"/>
      <c r="J31" s="85">
        <f>SUMIF(U21:V28,8%,AA21:AD28)</f>
        <v>0</v>
      </c>
      <c r="K31" s="85"/>
      <c r="L31" s="85"/>
      <c r="M31" s="85"/>
      <c r="N31" s="33"/>
      <c r="O31" s="34" t="s">
        <v>80</v>
      </c>
      <c r="P31" s="10"/>
      <c r="Q31" s="10"/>
      <c r="R31" s="10"/>
      <c r="S31" s="10"/>
      <c r="T31" s="10"/>
      <c r="U31" s="10"/>
      <c r="V31" s="10"/>
      <c r="W31" s="10"/>
      <c r="X31" s="10"/>
      <c r="Y31" s="35"/>
      <c r="Z31" s="35"/>
      <c r="AA31" s="35"/>
      <c r="AB31" s="35"/>
      <c r="AC31" s="35"/>
      <c r="AD31" s="35"/>
    </row>
    <row r="32" spans="1:31" ht="18.95" customHeight="1" x14ac:dyDescent="0.4">
      <c r="A32" s="10"/>
      <c r="B32" s="86" t="s">
        <v>74</v>
      </c>
      <c r="C32" s="86"/>
      <c r="D32" s="86"/>
      <c r="E32" s="86"/>
      <c r="F32" s="85">
        <f>SUMIF(U21:V28,0%,W21:Z28)</f>
        <v>0</v>
      </c>
      <c r="G32" s="85"/>
      <c r="H32" s="85"/>
      <c r="I32" s="85"/>
      <c r="J32" s="85">
        <v>0</v>
      </c>
      <c r="K32" s="85"/>
      <c r="L32" s="85"/>
      <c r="M32" s="85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</row>
    <row r="33" spans="1:30" ht="18.95" customHeight="1" x14ac:dyDescent="0.15">
      <c r="A33" s="121" t="s">
        <v>23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</row>
    <row r="34" spans="1:30" ht="18.95" customHeight="1" x14ac:dyDescent="0.35">
      <c r="A34" s="36"/>
      <c r="B34" s="37" t="s">
        <v>24</v>
      </c>
      <c r="C34" s="98" t="s">
        <v>25</v>
      </c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</row>
    <row r="35" spans="1:30" ht="18.95" customHeight="1" x14ac:dyDescent="0.35">
      <c r="A35" s="36"/>
      <c r="B35" s="38"/>
      <c r="C35" s="98" t="s">
        <v>26</v>
      </c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</row>
    <row r="36" spans="1:30" ht="18.95" customHeight="1" x14ac:dyDescent="0.35">
      <c r="A36" s="36"/>
      <c r="B36" s="38"/>
      <c r="C36" s="98" t="s">
        <v>27</v>
      </c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</row>
    <row r="37" spans="1:30" ht="18.95" customHeight="1" x14ac:dyDescent="0.35">
      <c r="A37" s="36"/>
      <c r="B37" s="37" t="s">
        <v>28</v>
      </c>
      <c r="C37" s="98" t="s">
        <v>55</v>
      </c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</row>
    <row r="38" spans="1:30" ht="18.95" customHeight="1" x14ac:dyDescent="0.35">
      <c r="A38" s="36"/>
      <c r="B38" s="37"/>
      <c r="C38" s="98" t="s">
        <v>56</v>
      </c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</row>
    <row r="39" spans="1:30" ht="18.95" customHeight="1" x14ac:dyDescent="0.35">
      <c r="A39" s="36"/>
      <c r="B39" s="37" t="s">
        <v>47</v>
      </c>
      <c r="C39" s="98" t="s">
        <v>48</v>
      </c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</row>
    <row r="40" spans="1:30" ht="18.95" customHeight="1" thickBot="1" x14ac:dyDescent="0.25">
      <c r="A40" s="6"/>
      <c r="B40" s="6"/>
      <c r="C40" s="6"/>
      <c r="D40" s="6"/>
      <c r="E40" s="6"/>
      <c r="F40" s="6"/>
      <c r="G40" s="6"/>
      <c r="H40" s="6"/>
      <c r="I40" s="6"/>
      <c r="J40" s="139" t="s">
        <v>30</v>
      </c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6"/>
      <c r="X40" s="6"/>
      <c r="Y40" s="48"/>
      <c r="Z40" s="48"/>
      <c r="AA40" s="6"/>
      <c r="AB40" s="265" t="s">
        <v>86</v>
      </c>
      <c r="AC40" s="265"/>
      <c r="AD40" s="265"/>
    </row>
    <row r="41" spans="1:30" ht="18.95" customHeight="1" thickTop="1" x14ac:dyDescent="0.2">
      <c r="A41" s="7"/>
      <c r="B41" s="7"/>
      <c r="C41" s="7"/>
      <c r="D41" s="7"/>
      <c r="E41" s="7"/>
      <c r="F41" s="7"/>
      <c r="G41" s="7"/>
      <c r="H41" s="7"/>
      <c r="I41" s="7"/>
      <c r="J41" s="140" t="s">
        <v>32</v>
      </c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8"/>
      <c r="X41" s="8"/>
      <c r="Y41" s="8"/>
      <c r="Z41" s="8"/>
      <c r="AA41" s="8"/>
      <c r="AB41" s="8"/>
      <c r="AC41" s="8"/>
      <c r="AD41" s="8"/>
    </row>
    <row r="42" spans="1:30" ht="18.95" customHeight="1" x14ac:dyDescent="0.1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1:30" ht="18.95" customHeight="1" x14ac:dyDescent="0.1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20" t="s">
        <v>6</v>
      </c>
      <c r="Q43" s="120"/>
      <c r="R43" s="120"/>
      <c r="S43" s="141" t="str">
        <f>IF(S4="","",S4)</f>
        <v/>
      </c>
      <c r="T43" s="141"/>
      <c r="U43" s="120" t="s">
        <v>7</v>
      </c>
      <c r="V43" s="120"/>
      <c r="W43" s="141" t="str">
        <f>IF(W4="","",W4)</f>
        <v/>
      </c>
      <c r="X43" s="141"/>
      <c r="Y43" s="120" t="s">
        <v>8</v>
      </c>
      <c r="Z43" s="120"/>
      <c r="AA43" s="141" t="str">
        <f>IF(AA4="","",AA4)</f>
        <v/>
      </c>
      <c r="AB43" s="141"/>
      <c r="AC43" s="120" t="s">
        <v>9</v>
      </c>
      <c r="AD43" s="120"/>
    </row>
    <row r="44" spans="1:30" ht="18.95" customHeight="1" x14ac:dyDescent="0.1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99" t="s">
        <v>4</v>
      </c>
      <c r="Q44" s="100"/>
      <c r="R44" s="100"/>
      <c r="S44" s="100" t="str">
        <f>IF(S5="","",S5)</f>
        <v/>
      </c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38"/>
    </row>
    <row r="45" spans="1:30" ht="18.95" customHeight="1" x14ac:dyDescent="0.2">
      <c r="A45" s="68" t="s">
        <v>0</v>
      </c>
      <c r="B45" s="68"/>
      <c r="C45" s="68"/>
      <c r="D45" s="68"/>
      <c r="E45" s="68"/>
      <c r="F45" s="68"/>
      <c r="G45" s="68"/>
      <c r="H45" s="68"/>
      <c r="I45" s="68"/>
      <c r="J45" s="175" t="s">
        <v>1</v>
      </c>
      <c r="K45" s="175"/>
      <c r="L45" s="175"/>
      <c r="M45" s="175"/>
      <c r="N45" s="175"/>
      <c r="O45" s="11"/>
      <c r="P45" s="107" t="s">
        <v>51</v>
      </c>
      <c r="Q45" s="108"/>
      <c r="R45" s="108"/>
      <c r="S45" s="103" t="str">
        <f>IF(S6="","",S6)</f>
        <v/>
      </c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4"/>
    </row>
    <row r="46" spans="1:30" ht="18.95" customHeight="1" x14ac:dyDescent="0.15">
      <c r="A46" s="12"/>
      <c r="B46" s="12"/>
      <c r="C46" s="12"/>
      <c r="D46" s="12"/>
      <c r="E46" s="12"/>
      <c r="F46" s="12"/>
      <c r="G46" s="12"/>
      <c r="H46" s="12"/>
      <c r="I46" s="12"/>
      <c r="J46" s="13"/>
      <c r="K46" s="13"/>
      <c r="L46" s="13"/>
      <c r="M46" s="13"/>
      <c r="N46" s="13"/>
      <c r="O46" s="11"/>
      <c r="P46" s="101"/>
      <c r="Q46" s="102"/>
      <c r="R46" s="102"/>
      <c r="S46" s="105" t="str">
        <f>IF(S7="","",S7)</f>
        <v/>
      </c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6"/>
    </row>
    <row r="47" spans="1:30" ht="18.95" customHeight="1" thickBot="1" x14ac:dyDescent="0.2">
      <c r="A47" s="11"/>
      <c r="B47" s="11"/>
      <c r="C47" s="11"/>
      <c r="D47" s="11"/>
      <c r="E47" s="11"/>
      <c r="F47" s="11"/>
      <c r="G47" s="11"/>
      <c r="H47" s="11"/>
      <c r="I47" s="9" t="s">
        <v>11</v>
      </c>
      <c r="J47" s="189" t="str">
        <f>IF(J8="","",J8)</f>
        <v/>
      </c>
      <c r="K47" s="189"/>
      <c r="L47" s="169" t="s">
        <v>10</v>
      </c>
      <c r="M47" s="169"/>
      <c r="N47" s="11" t="s">
        <v>3</v>
      </c>
      <c r="O47" s="11"/>
      <c r="P47" s="101" t="s">
        <v>52</v>
      </c>
      <c r="Q47" s="102"/>
      <c r="R47" s="102"/>
      <c r="S47" s="66" t="str">
        <f>IF(S8="","",S8)</f>
        <v/>
      </c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2" t="s">
        <v>5</v>
      </c>
    </row>
    <row r="48" spans="1:30" ht="18.95" customHeight="1" x14ac:dyDescent="0.15">
      <c r="A48" s="111" t="s">
        <v>2</v>
      </c>
      <c r="B48" s="112"/>
      <c r="C48" s="112"/>
      <c r="D48" s="112"/>
      <c r="E48" s="112"/>
      <c r="F48" s="109" t="s">
        <v>29</v>
      </c>
      <c r="G48" s="221">
        <f>IF(G9="","",G9)</f>
        <v>0</v>
      </c>
      <c r="H48" s="221"/>
      <c r="I48" s="221"/>
      <c r="J48" s="221"/>
      <c r="K48" s="221"/>
      <c r="L48" s="221"/>
      <c r="M48" s="221"/>
      <c r="N48" s="222"/>
      <c r="O48" s="11"/>
      <c r="P48" s="101"/>
      <c r="Q48" s="102"/>
      <c r="R48" s="102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2"/>
    </row>
    <row r="49" spans="1:31" ht="18.95" customHeight="1" thickBot="1" x14ac:dyDescent="0.2">
      <c r="A49" s="113"/>
      <c r="B49" s="114"/>
      <c r="C49" s="114"/>
      <c r="D49" s="114"/>
      <c r="E49" s="114"/>
      <c r="F49" s="110"/>
      <c r="G49" s="223"/>
      <c r="H49" s="223"/>
      <c r="I49" s="223"/>
      <c r="J49" s="223"/>
      <c r="K49" s="223"/>
      <c r="L49" s="223"/>
      <c r="M49" s="223"/>
      <c r="N49" s="224"/>
      <c r="O49" s="11"/>
      <c r="P49" s="101"/>
      <c r="Q49" s="102"/>
      <c r="R49" s="102"/>
      <c r="S49" s="67" t="str">
        <f>IF(S10="","",S10)</f>
        <v/>
      </c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2"/>
    </row>
    <row r="50" spans="1:31" ht="18.95" customHeight="1" x14ac:dyDescent="0.15">
      <c r="A50" s="79" t="s">
        <v>79</v>
      </c>
      <c r="B50" s="79"/>
      <c r="C50" s="79"/>
      <c r="D50" s="79"/>
      <c r="E50" s="79"/>
      <c r="F50" s="15" t="s">
        <v>29</v>
      </c>
      <c r="G50" s="80">
        <f>IF(G11="","",G11)</f>
        <v>0</v>
      </c>
      <c r="H50" s="80"/>
      <c r="I50" s="80"/>
      <c r="J50" s="80"/>
      <c r="K50" s="80"/>
      <c r="L50" s="80"/>
      <c r="M50" s="80"/>
      <c r="N50" s="80"/>
      <c r="O50" s="11" t="s">
        <v>3</v>
      </c>
      <c r="P50" s="63" t="s">
        <v>53</v>
      </c>
      <c r="Q50" s="64"/>
      <c r="R50" s="64"/>
      <c r="S50" s="65" t="str">
        <f>IF(S11="","",S11)</f>
        <v/>
      </c>
      <c r="T50" s="65"/>
      <c r="U50" s="65"/>
      <c r="V50" s="65"/>
      <c r="W50" s="40" t="s">
        <v>11</v>
      </c>
      <c r="X50" s="65" t="str">
        <f>IF(X11="","",X11)</f>
        <v/>
      </c>
      <c r="Y50" s="65"/>
      <c r="Z50" s="65"/>
      <c r="AA50" s="10" t="s">
        <v>3</v>
      </c>
      <c r="AB50" s="65" t="str">
        <f>IF(AB11="","",AB11)</f>
        <v/>
      </c>
      <c r="AC50" s="65"/>
      <c r="AD50" s="62"/>
    </row>
    <row r="51" spans="1:31" ht="18.95" customHeight="1" x14ac:dyDescent="0.15">
      <c r="A51" s="18"/>
      <c r="B51" s="18"/>
      <c r="C51" s="18"/>
      <c r="D51" s="18"/>
      <c r="E51" s="18"/>
      <c r="F51" s="19"/>
      <c r="G51" s="20"/>
      <c r="H51" s="20"/>
      <c r="I51" s="20"/>
      <c r="J51" s="20"/>
      <c r="K51" s="20"/>
      <c r="L51" s="20"/>
      <c r="M51" s="20"/>
      <c r="N51" s="11"/>
      <c r="O51" s="11"/>
      <c r="P51" s="200" t="s">
        <v>66</v>
      </c>
      <c r="Q51" s="201"/>
      <c r="R51" s="201"/>
      <c r="S51" s="96" t="s">
        <v>67</v>
      </c>
      <c r="T51" s="96"/>
      <c r="U51" s="96" t="str">
        <f>IF(U12="","",U12)</f>
        <v/>
      </c>
      <c r="V51" s="96"/>
      <c r="W51" s="96"/>
      <c r="X51" s="96"/>
      <c r="Y51" s="96"/>
      <c r="Z51" s="96"/>
      <c r="AA51" s="96"/>
      <c r="AB51" s="96"/>
      <c r="AC51" s="96"/>
      <c r="AD51" s="97"/>
    </row>
    <row r="52" spans="1:31" ht="18.95" customHeight="1" x14ac:dyDescent="0.15">
      <c r="A52" s="11"/>
      <c r="B52" s="11"/>
      <c r="C52" s="11"/>
      <c r="D52" s="11"/>
      <c r="E52" s="3"/>
      <c r="F52" s="3"/>
      <c r="G52" s="11"/>
      <c r="H52" s="11"/>
      <c r="I52" s="9"/>
      <c r="J52" s="21"/>
      <c r="K52" s="21"/>
      <c r="L52" s="21"/>
      <c r="M52" s="21"/>
      <c r="N52" s="21"/>
      <c r="O52" s="21"/>
      <c r="P52" s="21"/>
      <c r="Q52" s="22"/>
      <c r="R52" s="22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</row>
    <row r="53" spans="1:31" ht="18.95" customHeight="1" x14ac:dyDescent="0.4">
      <c r="A53" s="217" t="s">
        <v>15</v>
      </c>
      <c r="B53" s="198"/>
      <c r="C53" s="198"/>
      <c r="D53" s="199"/>
      <c r="E53" s="225" t="str">
        <f>IF(E14="","",E14)</f>
        <v/>
      </c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7"/>
      <c r="T53" s="198" t="s">
        <v>12</v>
      </c>
      <c r="U53" s="198"/>
      <c r="V53" s="198"/>
      <c r="W53" s="198"/>
      <c r="X53" s="199"/>
      <c r="Y53" s="157" t="str">
        <f>IF(Y14="","",Y14)</f>
        <v/>
      </c>
      <c r="Z53" s="158"/>
      <c r="AA53" s="158"/>
      <c r="AB53" s="158"/>
      <c r="AC53" s="158"/>
      <c r="AD53" s="159"/>
    </row>
    <row r="54" spans="1:31" ht="18.95" customHeight="1" x14ac:dyDescent="0.4">
      <c r="A54" s="150" t="s">
        <v>13</v>
      </c>
      <c r="B54" s="151"/>
      <c r="C54" s="151"/>
      <c r="D54" s="152"/>
      <c r="E54" s="228" t="str">
        <f>IF(E15="","",E15)</f>
        <v/>
      </c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29"/>
      <c r="S54" s="230"/>
      <c r="T54" s="198" t="s">
        <v>16</v>
      </c>
      <c r="U54" s="198"/>
      <c r="V54" s="198"/>
      <c r="W54" s="198"/>
      <c r="X54" s="199"/>
      <c r="Y54" s="146" t="str">
        <f>IF(Y15="","",Y15)</f>
        <v/>
      </c>
      <c r="Z54" s="147"/>
      <c r="AA54" s="147"/>
      <c r="AB54" s="147"/>
      <c r="AC54" s="147"/>
      <c r="AD54" s="148"/>
    </row>
    <row r="55" spans="1:31" ht="18.95" customHeight="1" x14ac:dyDescent="0.4">
      <c r="A55" s="153"/>
      <c r="B55" s="154"/>
      <c r="C55" s="154"/>
      <c r="D55" s="155"/>
      <c r="E55" s="231"/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  <c r="R55" s="232"/>
      <c r="S55" s="233"/>
      <c r="T55" s="181" t="s">
        <v>58</v>
      </c>
      <c r="U55" s="181"/>
      <c r="V55" s="181"/>
      <c r="W55" s="181"/>
      <c r="X55" s="182"/>
      <c r="Y55" s="146" t="str">
        <f>IF(Y16="","",Y16)</f>
        <v/>
      </c>
      <c r="Z55" s="147"/>
      <c r="AA55" s="147"/>
      <c r="AB55" s="147"/>
      <c r="AC55" s="147"/>
      <c r="AD55" s="148"/>
    </row>
    <row r="56" spans="1:31" ht="18.95" customHeight="1" x14ac:dyDescent="0.4">
      <c r="A56" s="150" t="s">
        <v>14</v>
      </c>
      <c r="B56" s="151"/>
      <c r="C56" s="151"/>
      <c r="D56" s="152"/>
      <c r="E56" s="183" t="str">
        <f>IF(E17="","",E17)</f>
        <v/>
      </c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5"/>
      <c r="T56" s="181" t="s">
        <v>17</v>
      </c>
      <c r="U56" s="181"/>
      <c r="V56" s="181"/>
      <c r="W56" s="181"/>
      <c r="X56" s="182"/>
      <c r="Y56" s="146">
        <f>IF(Y17="","",Y17)</f>
        <v>0</v>
      </c>
      <c r="Z56" s="147"/>
      <c r="AA56" s="147"/>
      <c r="AB56" s="147"/>
      <c r="AC56" s="147"/>
      <c r="AD56" s="148"/>
    </row>
    <row r="57" spans="1:31" ht="18.95" customHeight="1" x14ac:dyDescent="0.4">
      <c r="A57" s="153"/>
      <c r="B57" s="154"/>
      <c r="C57" s="154"/>
      <c r="D57" s="155"/>
      <c r="E57" s="186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8"/>
      <c r="T57" s="181" t="s">
        <v>59</v>
      </c>
      <c r="U57" s="181"/>
      <c r="V57" s="181"/>
      <c r="W57" s="181"/>
      <c r="X57" s="182"/>
      <c r="Y57" s="146" t="str">
        <f>IF(Y18="","",Y18)</f>
        <v/>
      </c>
      <c r="Z57" s="147"/>
      <c r="AA57" s="147"/>
      <c r="AB57" s="147"/>
      <c r="AC57" s="147"/>
      <c r="AD57" s="148"/>
    </row>
    <row r="58" spans="1:31" ht="18.95" customHeight="1" x14ac:dyDescent="0.15">
      <c r="A58" s="24"/>
      <c r="B58" s="24"/>
      <c r="C58" s="24"/>
      <c r="D58" s="24"/>
      <c r="E58" s="24"/>
      <c r="F58" s="4"/>
      <c r="G58" s="4"/>
      <c r="H58" s="4"/>
      <c r="I58" s="4"/>
      <c r="J58" s="4"/>
      <c r="K58" s="4"/>
      <c r="L58" s="4"/>
      <c r="M58" s="4"/>
      <c r="N58" s="4"/>
      <c r="O58" s="4"/>
      <c r="P58" s="24"/>
      <c r="Q58" s="24"/>
      <c r="R58" s="24"/>
      <c r="S58" s="24"/>
      <c r="T58" s="24"/>
      <c r="U58" s="25"/>
      <c r="V58" s="25"/>
      <c r="W58" s="25"/>
      <c r="X58" s="25"/>
      <c r="Y58" s="25"/>
      <c r="Z58" s="25"/>
      <c r="AA58" s="25"/>
      <c r="AB58" s="25"/>
      <c r="AC58" s="25"/>
      <c r="AD58" s="25"/>
    </row>
    <row r="59" spans="1:31" ht="18.95" customHeight="1" x14ac:dyDescent="0.4">
      <c r="A59" s="26" t="s">
        <v>18</v>
      </c>
      <c r="B59" s="27" t="s">
        <v>9</v>
      </c>
      <c r="C59" s="81" t="s">
        <v>19</v>
      </c>
      <c r="D59" s="82"/>
      <c r="E59" s="82"/>
      <c r="F59" s="82"/>
      <c r="G59" s="82"/>
      <c r="H59" s="82"/>
      <c r="I59" s="82"/>
      <c r="J59" s="82"/>
      <c r="K59" s="82"/>
      <c r="L59" s="83"/>
      <c r="M59" s="84" t="s">
        <v>20</v>
      </c>
      <c r="N59" s="83"/>
      <c r="O59" s="84" t="s">
        <v>21</v>
      </c>
      <c r="P59" s="83"/>
      <c r="Q59" s="84" t="s">
        <v>57</v>
      </c>
      <c r="R59" s="82"/>
      <c r="S59" s="82"/>
      <c r="T59" s="83"/>
      <c r="U59" s="84" t="s">
        <v>69</v>
      </c>
      <c r="V59" s="83"/>
      <c r="W59" s="82" t="s">
        <v>77</v>
      </c>
      <c r="X59" s="82"/>
      <c r="Y59" s="82"/>
      <c r="Z59" s="83"/>
      <c r="AA59" s="84" t="s">
        <v>22</v>
      </c>
      <c r="AB59" s="82"/>
      <c r="AC59" s="82"/>
      <c r="AD59" s="149"/>
      <c r="AE59" s="28"/>
    </row>
    <row r="60" spans="1:31" ht="18.95" customHeight="1" x14ac:dyDescent="0.4">
      <c r="A60" s="41" t="str">
        <f>IF(A21="","",A21)</f>
        <v/>
      </c>
      <c r="B60" s="42" t="str">
        <f>IF(B21="","",B21)</f>
        <v/>
      </c>
      <c r="C60" s="142" t="str">
        <f t="shared" ref="C60:C62" si="1">IF(C21="","",C21)</f>
        <v/>
      </c>
      <c r="D60" s="143"/>
      <c r="E60" s="143"/>
      <c r="F60" s="143"/>
      <c r="G60" s="143"/>
      <c r="H60" s="143"/>
      <c r="I60" s="143"/>
      <c r="J60" s="143"/>
      <c r="K60" s="143"/>
      <c r="L60" s="144"/>
      <c r="M60" s="57" t="str">
        <f>IF(M21="","",M21)</f>
        <v/>
      </c>
      <c r="N60" s="58"/>
      <c r="O60" s="57" t="str">
        <f>IF(O21="","",O21)</f>
        <v/>
      </c>
      <c r="P60" s="58"/>
      <c r="Q60" s="59" t="str">
        <f>IF(Q21="","",Q21)</f>
        <v/>
      </c>
      <c r="R60" s="60"/>
      <c r="S60" s="60"/>
      <c r="T60" s="61"/>
      <c r="U60" s="54" t="str">
        <f>IF(U21="","",U21)</f>
        <v/>
      </c>
      <c r="V60" s="55"/>
      <c r="W60" s="52" t="str">
        <f>IF(W21="","",W21)</f>
        <v/>
      </c>
      <c r="X60" s="52"/>
      <c r="Y60" s="52"/>
      <c r="Z60" s="56"/>
      <c r="AA60" s="51" t="str">
        <f>IF(AA21="","",AA21)</f>
        <v/>
      </c>
      <c r="AB60" s="52"/>
      <c r="AC60" s="52"/>
      <c r="AD60" s="53"/>
      <c r="AE60" s="32" t="str">
        <f>IF(AE21="","",AE21)</f>
        <v xml:space="preserve"> </v>
      </c>
    </row>
    <row r="61" spans="1:31" ht="18.95" customHeight="1" x14ac:dyDescent="0.4">
      <c r="A61" s="41" t="str">
        <f t="shared" ref="A61:C67" si="2">IF(A22="","",A22)</f>
        <v/>
      </c>
      <c r="B61" s="42" t="str">
        <f t="shared" si="2"/>
        <v/>
      </c>
      <c r="C61" s="142" t="str">
        <f t="shared" si="1"/>
        <v/>
      </c>
      <c r="D61" s="143"/>
      <c r="E61" s="143"/>
      <c r="F61" s="143"/>
      <c r="G61" s="143"/>
      <c r="H61" s="143"/>
      <c r="I61" s="143"/>
      <c r="J61" s="143"/>
      <c r="K61" s="143"/>
      <c r="L61" s="144"/>
      <c r="M61" s="57" t="str">
        <f t="shared" ref="M61:M67" si="3">IF(M22="","",M22)</f>
        <v/>
      </c>
      <c r="N61" s="58"/>
      <c r="O61" s="57" t="str">
        <f t="shared" ref="O61:O67" si="4">IF(O22="","",O22)</f>
        <v/>
      </c>
      <c r="P61" s="58"/>
      <c r="Q61" s="59" t="str">
        <f t="shared" ref="Q61:Q67" si="5">IF(Q22="","",Q22)</f>
        <v/>
      </c>
      <c r="R61" s="60"/>
      <c r="S61" s="60"/>
      <c r="T61" s="61"/>
      <c r="U61" s="54" t="str">
        <f t="shared" ref="U61:U67" si="6">IF(U22="","",U22)</f>
        <v/>
      </c>
      <c r="V61" s="55"/>
      <c r="W61" s="52" t="str">
        <f t="shared" ref="W61:W67" si="7">IF(W22="","",W22)</f>
        <v/>
      </c>
      <c r="X61" s="52"/>
      <c r="Y61" s="52"/>
      <c r="Z61" s="56"/>
      <c r="AA61" s="51" t="str">
        <f t="shared" ref="AA61:AA66" si="8">IF(AA22="","",AA22)</f>
        <v/>
      </c>
      <c r="AB61" s="52"/>
      <c r="AC61" s="52"/>
      <c r="AD61" s="53"/>
      <c r="AE61" s="32" t="str">
        <f t="shared" ref="AE61:AE67" si="9">IF(AE22="","",AE22)</f>
        <v xml:space="preserve"> </v>
      </c>
    </row>
    <row r="62" spans="1:31" ht="18.95" customHeight="1" x14ac:dyDescent="0.4">
      <c r="A62" s="41" t="str">
        <f t="shared" si="2"/>
        <v/>
      </c>
      <c r="B62" s="42" t="str">
        <f t="shared" si="2"/>
        <v/>
      </c>
      <c r="C62" s="142" t="str">
        <f t="shared" si="1"/>
        <v/>
      </c>
      <c r="D62" s="143"/>
      <c r="E62" s="143"/>
      <c r="F62" s="143"/>
      <c r="G62" s="143"/>
      <c r="H62" s="143"/>
      <c r="I62" s="143"/>
      <c r="J62" s="143"/>
      <c r="K62" s="143"/>
      <c r="L62" s="144"/>
      <c r="M62" s="57" t="str">
        <f t="shared" si="3"/>
        <v/>
      </c>
      <c r="N62" s="58"/>
      <c r="O62" s="57" t="str">
        <f t="shared" si="4"/>
        <v/>
      </c>
      <c r="P62" s="58"/>
      <c r="Q62" s="59" t="str">
        <f t="shared" si="5"/>
        <v/>
      </c>
      <c r="R62" s="60"/>
      <c r="S62" s="60"/>
      <c r="T62" s="61"/>
      <c r="U62" s="54" t="str">
        <f>IF(U23="","",U23)</f>
        <v/>
      </c>
      <c r="V62" s="55"/>
      <c r="W62" s="52" t="str">
        <f t="shared" si="7"/>
        <v/>
      </c>
      <c r="X62" s="52"/>
      <c r="Y62" s="52"/>
      <c r="Z62" s="56"/>
      <c r="AA62" s="51" t="str">
        <f t="shared" si="8"/>
        <v/>
      </c>
      <c r="AB62" s="52"/>
      <c r="AC62" s="52"/>
      <c r="AD62" s="53"/>
      <c r="AE62" s="32" t="str">
        <f t="shared" si="9"/>
        <v xml:space="preserve"> </v>
      </c>
    </row>
    <row r="63" spans="1:31" ht="18.95" customHeight="1" x14ac:dyDescent="0.4">
      <c r="A63" s="41" t="str">
        <f t="shared" si="2"/>
        <v/>
      </c>
      <c r="B63" s="42" t="str">
        <f t="shared" si="2"/>
        <v/>
      </c>
      <c r="C63" s="142" t="str">
        <f t="shared" si="2"/>
        <v/>
      </c>
      <c r="D63" s="143"/>
      <c r="E63" s="143"/>
      <c r="F63" s="143"/>
      <c r="G63" s="143"/>
      <c r="H63" s="143"/>
      <c r="I63" s="143"/>
      <c r="J63" s="143"/>
      <c r="K63" s="143"/>
      <c r="L63" s="144"/>
      <c r="M63" s="57" t="str">
        <f t="shared" si="3"/>
        <v/>
      </c>
      <c r="N63" s="58"/>
      <c r="O63" s="57" t="str">
        <f t="shared" si="4"/>
        <v/>
      </c>
      <c r="P63" s="58"/>
      <c r="Q63" s="59" t="str">
        <f t="shared" si="5"/>
        <v/>
      </c>
      <c r="R63" s="60"/>
      <c r="S63" s="60"/>
      <c r="T63" s="61"/>
      <c r="U63" s="54" t="str">
        <f t="shared" si="6"/>
        <v/>
      </c>
      <c r="V63" s="55"/>
      <c r="W63" s="52" t="str">
        <f t="shared" si="7"/>
        <v/>
      </c>
      <c r="X63" s="52"/>
      <c r="Y63" s="52"/>
      <c r="Z63" s="56"/>
      <c r="AA63" s="51" t="str">
        <f t="shared" si="8"/>
        <v/>
      </c>
      <c r="AB63" s="52"/>
      <c r="AC63" s="52"/>
      <c r="AD63" s="53"/>
      <c r="AE63" s="32" t="str">
        <f t="shared" si="9"/>
        <v xml:space="preserve"> </v>
      </c>
    </row>
    <row r="64" spans="1:31" ht="18.95" customHeight="1" x14ac:dyDescent="0.4">
      <c r="A64" s="41" t="str">
        <f t="shared" si="2"/>
        <v/>
      </c>
      <c r="B64" s="42" t="str">
        <f t="shared" si="2"/>
        <v/>
      </c>
      <c r="C64" s="142" t="str">
        <f t="shared" si="2"/>
        <v/>
      </c>
      <c r="D64" s="143"/>
      <c r="E64" s="143"/>
      <c r="F64" s="143"/>
      <c r="G64" s="143"/>
      <c r="H64" s="143"/>
      <c r="I64" s="143"/>
      <c r="J64" s="143"/>
      <c r="K64" s="143"/>
      <c r="L64" s="144"/>
      <c r="M64" s="57" t="str">
        <f t="shared" si="3"/>
        <v/>
      </c>
      <c r="N64" s="58"/>
      <c r="O64" s="57" t="str">
        <f t="shared" si="4"/>
        <v/>
      </c>
      <c r="P64" s="58"/>
      <c r="Q64" s="59" t="str">
        <f t="shared" si="5"/>
        <v/>
      </c>
      <c r="R64" s="60"/>
      <c r="S64" s="60"/>
      <c r="T64" s="61"/>
      <c r="U64" s="54" t="str">
        <f t="shared" si="6"/>
        <v/>
      </c>
      <c r="V64" s="55"/>
      <c r="W64" s="52" t="str">
        <f t="shared" si="7"/>
        <v/>
      </c>
      <c r="X64" s="52"/>
      <c r="Y64" s="52"/>
      <c r="Z64" s="56"/>
      <c r="AA64" s="51" t="str">
        <f t="shared" si="8"/>
        <v/>
      </c>
      <c r="AB64" s="52"/>
      <c r="AC64" s="52"/>
      <c r="AD64" s="53"/>
      <c r="AE64" s="32" t="str">
        <f t="shared" si="9"/>
        <v xml:space="preserve"> </v>
      </c>
    </row>
    <row r="65" spans="1:31" ht="18.95" customHeight="1" x14ac:dyDescent="0.4">
      <c r="A65" s="41" t="str">
        <f t="shared" si="2"/>
        <v/>
      </c>
      <c r="B65" s="42" t="str">
        <f t="shared" si="2"/>
        <v/>
      </c>
      <c r="C65" s="142" t="str">
        <f t="shared" si="2"/>
        <v/>
      </c>
      <c r="D65" s="143"/>
      <c r="E65" s="143"/>
      <c r="F65" s="143"/>
      <c r="G65" s="143"/>
      <c r="H65" s="143"/>
      <c r="I65" s="143"/>
      <c r="J65" s="143"/>
      <c r="K65" s="143"/>
      <c r="L65" s="144"/>
      <c r="M65" s="57" t="str">
        <f t="shared" si="3"/>
        <v/>
      </c>
      <c r="N65" s="58"/>
      <c r="O65" s="57" t="str">
        <f t="shared" si="4"/>
        <v/>
      </c>
      <c r="P65" s="58"/>
      <c r="Q65" s="59" t="str">
        <f t="shared" si="5"/>
        <v/>
      </c>
      <c r="R65" s="60"/>
      <c r="S65" s="60"/>
      <c r="T65" s="61"/>
      <c r="U65" s="54" t="str">
        <f t="shared" si="6"/>
        <v/>
      </c>
      <c r="V65" s="55"/>
      <c r="W65" s="52" t="str">
        <f t="shared" si="7"/>
        <v/>
      </c>
      <c r="X65" s="52"/>
      <c r="Y65" s="52"/>
      <c r="Z65" s="56"/>
      <c r="AA65" s="51" t="str">
        <f t="shared" si="8"/>
        <v/>
      </c>
      <c r="AB65" s="52"/>
      <c r="AC65" s="52"/>
      <c r="AD65" s="53"/>
      <c r="AE65" s="32" t="str">
        <f t="shared" si="9"/>
        <v xml:space="preserve"> </v>
      </c>
    </row>
    <row r="66" spans="1:31" ht="18.95" customHeight="1" x14ac:dyDescent="0.4">
      <c r="A66" s="41" t="str">
        <f t="shared" si="2"/>
        <v/>
      </c>
      <c r="B66" s="42" t="str">
        <f t="shared" si="2"/>
        <v/>
      </c>
      <c r="C66" s="142" t="str">
        <f t="shared" si="2"/>
        <v/>
      </c>
      <c r="D66" s="143"/>
      <c r="E66" s="143"/>
      <c r="F66" s="143"/>
      <c r="G66" s="143"/>
      <c r="H66" s="143"/>
      <c r="I66" s="143"/>
      <c r="J66" s="143"/>
      <c r="K66" s="143"/>
      <c r="L66" s="144"/>
      <c r="M66" s="57" t="str">
        <f t="shared" si="3"/>
        <v/>
      </c>
      <c r="N66" s="58"/>
      <c r="O66" s="57" t="str">
        <f t="shared" si="4"/>
        <v/>
      </c>
      <c r="P66" s="58"/>
      <c r="Q66" s="59" t="str">
        <f t="shared" si="5"/>
        <v/>
      </c>
      <c r="R66" s="60"/>
      <c r="S66" s="60"/>
      <c r="T66" s="61"/>
      <c r="U66" s="54" t="str">
        <f t="shared" si="6"/>
        <v/>
      </c>
      <c r="V66" s="55"/>
      <c r="W66" s="52" t="str">
        <f t="shared" si="7"/>
        <v/>
      </c>
      <c r="X66" s="52"/>
      <c r="Y66" s="52"/>
      <c r="Z66" s="56"/>
      <c r="AA66" s="51" t="str">
        <f t="shared" si="8"/>
        <v/>
      </c>
      <c r="AB66" s="52"/>
      <c r="AC66" s="52"/>
      <c r="AD66" s="53"/>
      <c r="AE66" s="32" t="str">
        <f t="shared" si="9"/>
        <v xml:space="preserve"> </v>
      </c>
    </row>
    <row r="67" spans="1:31" ht="18.95" customHeight="1" thickBot="1" x14ac:dyDescent="0.45">
      <c r="A67" s="41" t="str">
        <f t="shared" si="2"/>
        <v/>
      </c>
      <c r="B67" s="42" t="str">
        <f t="shared" si="2"/>
        <v/>
      </c>
      <c r="C67" s="142" t="str">
        <f t="shared" si="2"/>
        <v/>
      </c>
      <c r="D67" s="143"/>
      <c r="E67" s="143"/>
      <c r="F67" s="143"/>
      <c r="G67" s="143"/>
      <c r="H67" s="143"/>
      <c r="I67" s="143"/>
      <c r="J67" s="143"/>
      <c r="K67" s="143"/>
      <c r="L67" s="144"/>
      <c r="M67" s="57" t="str">
        <f t="shared" si="3"/>
        <v/>
      </c>
      <c r="N67" s="58"/>
      <c r="O67" s="57" t="str">
        <f t="shared" si="4"/>
        <v/>
      </c>
      <c r="P67" s="58"/>
      <c r="Q67" s="59" t="str">
        <f t="shared" si="5"/>
        <v/>
      </c>
      <c r="R67" s="60"/>
      <c r="S67" s="60"/>
      <c r="T67" s="61"/>
      <c r="U67" s="54" t="str">
        <f t="shared" si="6"/>
        <v/>
      </c>
      <c r="V67" s="55"/>
      <c r="W67" s="52" t="str">
        <f t="shared" si="7"/>
        <v/>
      </c>
      <c r="X67" s="52"/>
      <c r="Y67" s="52"/>
      <c r="Z67" s="56"/>
      <c r="AA67" s="51" t="str">
        <f>IF(AA28="","",AA28)</f>
        <v/>
      </c>
      <c r="AB67" s="52"/>
      <c r="AC67" s="52"/>
      <c r="AD67" s="53"/>
      <c r="AE67" s="32" t="str">
        <f t="shared" si="9"/>
        <v xml:space="preserve"> </v>
      </c>
    </row>
    <row r="68" spans="1:31" ht="18.95" customHeight="1" x14ac:dyDescent="0.4">
      <c r="A68" s="10"/>
      <c r="B68" s="156" t="s">
        <v>70</v>
      </c>
      <c r="C68" s="156"/>
      <c r="D68" s="156"/>
      <c r="E68" s="156"/>
      <c r="F68" s="156" t="s">
        <v>77</v>
      </c>
      <c r="G68" s="156"/>
      <c r="H68" s="156"/>
      <c r="I68" s="156"/>
      <c r="J68" s="156" t="s">
        <v>71</v>
      </c>
      <c r="K68" s="156"/>
      <c r="L68" s="156"/>
      <c r="M68" s="156"/>
      <c r="N68" s="33"/>
      <c r="O68" s="69" t="s">
        <v>78</v>
      </c>
      <c r="P68" s="70"/>
      <c r="Q68" s="70"/>
      <c r="R68" s="70"/>
      <c r="S68" s="70"/>
      <c r="T68" s="71"/>
      <c r="U68" s="75">
        <f>IF(U29="","",U29)</f>
        <v>0</v>
      </c>
      <c r="V68" s="75"/>
      <c r="W68" s="75"/>
      <c r="X68" s="75"/>
      <c r="Y68" s="75"/>
      <c r="Z68" s="75"/>
      <c r="AA68" s="75"/>
      <c r="AB68" s="75"/>
      <c r="AC68" s="75"/>
      <c r="AD68" s="76"/>
    </row>
    <row r="69" spans="1:31" ht="18.95" customHeight="1" thickBot="1" x14ac:dyDescent="0.45">
      <c r="A69" s="10"/>
      <c r="B69" s="137" t="s">
        <v>72</v>
      </c>
      <c r="C69" s="137"/>
      <c r="D69" s="137"/>
      <c r="E69" s="137"/>
      <c r="F69" s="85">
        <f>IF(F30="","",F30)</f>
        <v>0</v>
      </c>
      <c r="G69" s="85"/>
      <c r="H69" s="85"/>
      <c r="I69" s="85"/>
      <c r="J69" s="85">
        <f>IF(J30="","",J30)</f>
        <v>0</v>
      </c>
      <c r="K69" s="85"/>
      <c r="L69" s="85"/>
      <c r="M69" s="85"/>
      <c r="N69" s="33"/>
      <c r="O69" s="72"/>
      <c r="P69" s="73"/>
      <c r="Q69" s="73"/>
      <c r="R69" s="73"/>
      <c r="S69" s="73"/>
      <c r="T69" s="74"/>
      <c r="U69" s="77"/>
      <c r="V69" s="77"/>
      <c r="W69" s="77"/>
      <c r="X69" s="77"/>
      <c r="Y69" s="77"/>
      <c r="Z69" s="77"/>
      <c r="AA69" s="77"/>
      <c r="AB69" s="77"/>
      <c r="AC69" s="77"/>
      <c r="AD69" s="78"/>
    </row>
    <row r="70" spans="1:31" ht="18.95" customHeight="1" x14ac:dyDescent="0.4">
      <c r="A70" s="10"/>
      <c r="B70" s="86" t="s">
        <v>73</v>
      </c>
      <c r="C70" s="86"/>
      <c r="D70" s="86"/>
      <c r="E70" s="86"/>
      <c r="F70" s="87">
        <f t="shared" ref="F70:F71" si="10">IF(F31="","",F31)</f>
        <v>0</v>
      </c>
      <c r="G70" s="87"/>
      <c r="H70" s="87"/>
      <c r="I70" s="87"/>
      <c r="J70" s="87">
        <f t="shared" ref="J70:J71" si="11">IF(J31="","",J31)</f>
        <v>0</v>
      </c>
      <c r="K70" s="87"/>
      <c r="L70" s="87"/>
      <c r="M70" s="87"/>
      <c r="N70" s="33"/>
      <c r="O70" s="10" t="s">
        <v>80</v>
      </c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5" t="str">
        <f t="shared" ref="AA70" si="12">IF(AA31="","",AA31)</f>
        <v/>
      </c>
      <c r="AB70" s="5"/>
      <c r="AC70" s="5"/>
      <c r="AD70" s="5"/>
    </row>
    <row r="71" spans="1:31" ht="18.95" customHeight="1" thickBot="1" x14ac:dyDescent="0.45">
      <c r="A71" s="10"/>
      <c r="B71" s="86" t="s">
        <v>74</v>
      </c>
      <c r="C71" s="86"/>
      <c r="D71" s="86"/>
      <c r="E71" s="86"/>
      <c r="F71" s="87">
        <f t="shared" si="10"/>
        <v>0</v>
      </c>
      <c r="G71" s="87"/>
      <c r="H71" s="87"/>
      <c r="I71" s="87"/>
      <c r="J71" s="87">
        <f t="shared" si="11"/>
        <v>0</v>
      </c>
      <c r="K71" s="87"/>
      <c r="L71" s="87"/>
      <c r="M71" s="87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</row>
    <row r="72" spans="1:31" ht="18.95" customHeight="1" x14ac:dyDescent="0.4">
      <c r="A72" s="258" t="s">
        <v>38</v>
      </c>
      <c r="B72" s="259"/>
      <c r="C72" s="234" t="s">
        <v>39</v>
      </c>
      <c r="D72" s="235"/>
      <c r="E72" s="235" t="s">
        <v>40</v>
      </c>
      <c r="F72" s="235"/>
      <c r="G72" s="235" t="s">
        <v>41</v>
      </c>
      <c r="H72" s="235"/>
      <c r="I72" s="240" t="s">
        <v>42</v>
      </c>
      <c r="J72" s="241"/>
      <c r="K72" s="234" t="s">
        <v>43</v>
      </c>
      <c r="L72" s="235"/>
      <c r="M72" s="235" t="s">
        <v>44</v>
      </c>
      <c r="N72" s="235"/>
      <c r="O72" s="252" t="s">
        <v>45</v>
      </c>
      <c r="P72" s="250"/>
      <c r="Q72" s="250"/>
      <c r="R72" s="250"/>
      <c r="S72" s="244" t="s">
        <v>87</v>
      </c>
      <c r="T72" s="245"/>
      <c r="U72" s="246"/>
      <c r="V72" s="253"/>
      <c r="W72" s="90"/>
      <c r="X72" s="255"/>
      <c r="Y72" s="90"/>
      <c r="Z72" s="92"/>
      <c r="AA72" s="94"/>
      <c r="AB72" s="90"/>
      <c r="AC72" s="92"/>
      <c r="AD72" s="238"/>
    </row>
    <row r="73" spans="1:31" ht="18.95" customHeight="1" x14ac:dyDescent="0.4">
      <c r="A73" s="260"/>
      <c r="B73" s="261"/>
      <c r="C73" s="236"/>
      <c r="D73" s="237"/>
      <c r="E73" s="237"/>
      <c r="F73" s="237"/>
      <c r="G73" s="237"/>
      <c r="H73" s="237"/>
      <c r="I73" s="242"/>
      <c r="J73" s="243"/>
      <c r="K73" s="236"/>
      <c r="L73" s="237"/>
      <c r="M73" s="237"/>
      <c r="N73" s="237"/>
      <c r="O73" s="251"/>
      <c r="P73" s="251"/>
      <c r="Q73" s="251"/>
      <c r="R73" s="251"/>
      <c r="S73" s="247"/>
      <c r="T73" s="248"/>
      <c r="U73" s="249"/>
      <c r="V73" s="254"/>
      <c r="W73" s="91"/>
      <c r="X73" s="256"/>
      <c r="Y73" s="91"/>
      <c r="Z73" s="93"/>
      <c r="AA73" s="95"/>
      <c r="AB73" s="91"/>
      <c r="AC73" s="93"/>
      <c r="AD73" s="239"/>
    </row>
    <row r="74" spans="1:31" ht="18.95" customHeight="1" x14ac:dyDescent="0.15">
      <c r="A74" s="262" t="s">
        <v>33</v>
      </c>
      <c r="B74" s="88"/>
      <c r="C74" s="88"/>
      <c r="D74" s="88"/>
      <c r="E74" s="88"/>
      <c r="F74" s="88"/>
      <c r="G74" s="88" t="s">
        <v>34</v>
      </c>
      <c r="H74" s="88"/>
      <c r="I74" s="88"/>
      <c r="J74" s="88"/>
      <c r="K74" s="88"/>
      <c r="L74" s="88"/>
      <c r="M74" s="88" t="s">
        <v>35</v>
      </c>
      <c r="N74" s="88"/>
      <c r="O74" s="88"/>
      <c r="P74" s="88"/>
      <c r="Q74" s="88"/>
      <c r="R74" s="88"/>
      <c r="S74" s="88" t="s">
        <v>36</v>
      </c>
      <c r="T74" s="88"/>
      <c r="U74" s="88"/>
      <c r="V74" s="88"/>
      <c r="W74" s="88"/>
      <c r="X74" s="88"/>
      <c r="Y74" s="88" t="s">
        <v>37</v>
      </c>
      <c r="Z74" s="88"/>
      <c r="AA74" s="88"/>
      <c r="AB74" s="88"/>
      <c r="AC74" s="88"/>
      <c r="AD74" s="89"/>
    </row>
    <row r="75" spans="1:31" ht="18.95" customHeight="1" x14ac:dyDescent="0.4">
      <c r="A75" s="262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9"/>
    </row>
    <row r="76" spans="1:31" ht="18.95" customHeight="1" x14ac:dyDescent="0.4">
      <c r="A76" s="262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9"/>
    </row>
    <row r="77" spans="1:31" ht="18.95" customHeight="1" x14ac:dyDescent="0.4">
      <c r="A77" s="262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9"/>
    </row>
    <row r="78" spans="1:31" ht="18.95" customHeight="1" thickBot="1" x14ac:dyDescent="0.45">
      <c r="A78" s="263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264"/>
    </row>
    <row r="79" spans="1:31" ht="18.95" customHeight="1" thickBot="1" x14ac:dyDescent="0.25">
      <c r="A79" s="6"/>
      <c r="B79" s="6"/>
      <c r="C79" s="6"/>
      <c r="D79" s="6"/>
      <c r="E79" s="6"/>
      <c r="F79" s="6"/>
      <c r="G79" s="6"/>
      <c r="H79" s="6"/>
      <c r="I79" s="6"/>
      <c r="J79" s="139" t="s">
        <v>30</v>
      </c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6"/>
      <c r="X79" s="6"/>
      <c r="Y79" s="48"/>
      <c r="Z79" s="48"/>
      <c r="AA79" s="6"/>
      <c r="AB79" s="265" t="s">
        <v>86</v>
      </c>
      <c r="AC79" s="265"/>
      <c r="AD79" s="265"/>
    </row>
    <row r="80" spans="1:31" ht="18.95" customHeight="1" thickTop="1" x14ac:dyDescent="0.2">
      <c r="A80" s="7"/>
      <c r="B80" s="7"/>
      <c r="C80" s="7"/>
      <c r="D80" s="7"/>
      <c r="E80" s="7"/>
      <c r="F80" s="7"/>
      <c r="G80" s="7"/>
      <c r="H80" s="7"/>
      <c r="I80" s="7"/>
      <c r="J80" s="140" t="s">
        <v>46</v>
      </c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8"/>
      <c r="X80" s="8"/>
      <c r="Y80" s="8"/>
      <c r="Z80" s="8"/>
      <c r="AA80" s="8"/>
      <c r="AB80" s="8"/>
      <c r="AC80" s="8"/>
      <c r="AD80" s="8"/>
    </row>
    <row r="81" spans="1:38" ht="18.95" customHeight="1" x14ac:dyDescent="0.15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</row>
    <row r="82" spans="1:38" ht="18.95" customHeight="1" x14ac:dyDescent="0.1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20" t="s">
        <v>6</v>
      </c>
      <c r="Q82" s="120"/>
      <c r="R82" s="120"/>
      <c r="S82" s="141" t="str">
        <f>IF(S43="","",S43)</f>
        <v/>
      </c>
      <c r="T82" s="141"/>
      <c r="U82" s="120" t="s">
        <v>7</v>
      </c>
      <c r="V82" s="120"/>
      <c r="W82" s="141" t="str">
        <f>IF(W43="","",W43)</f>
        <v/>
      </c>
      <c r="X82" s="141"/>
      <c r="Y82" s="120" t="s">
        <v>8</v>
      </c>
      <c r="Z82" s="120"/>
      <c r="AA82" s="141" t="str">
        <f>IF(AA43="","",AA43)</f>
        <v/>
      </c>
      <c r="AB82" s="141"/>
      <c r="AC82" s="120" t="s">
        <v>9</v>
      </c>
      <c r="AD82" s="120"/>
    </row>
    <row r="83" spans="1:38" ht="18.95" customHeight="1" x14ac:dyDescent="0.1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99" t="s">
        <v>4</v>
      </c>
      <c r="Q83" s="100"/>
      <c r="R83" s="100"/>
      <c r="S83" s="100" t="str">
        <f>IF(S44="","",S44)</f>
        <v/>
      </c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38"/>
    </row>
    <row r="84" spans="1:38" ht="18.95" customHeight="1" x14ac:dyDescent="0.2">
      <c r="A84" s="68" t="s">
        <v>0</v>
      </c>
      <c r="B84" s="68"/>
      <c r="C84" s="68"/>
      <c r="D84" s="68"/>
      <c r="E84" s="68"/>
      <c r="F84" s="68"/>
      <c r="G84" s="68"/>
      <c r="H84" s="68"/>
      <c r="I84" s="68"/>
      <c r="J84" s="175" t="s">
        <v>1</v>
      </c>
      <c r="K84" s="175"/>
      <c r="L84" s="175"/>
      <c r="M84" s="175"/>
      <c r="N84" s="175"/>
      <c r="O84" s="11"/>
      <c r="P84" s="107" t="s">
        <v>51</v>
      </c>
      <c r="Q84" s="108"/>
      <c r="R84" s="108"/>
      <c r="S84" s="103" t="str">
        <f>IF(S45="","",S45)</f>
        <v/>
      </c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4"/>
    </row>
    <row r="85" spans="1:38" ht="18.95" customHeight="1" x14ac:dyDescent="0.15">
      <c r="A85" s="12"/>
      <c r="B85" s="12"/>
      <c r="C85" s="12"/>
      <c r="D85" s="12"/>
      <c r="E85" s="12"/>
      <c r="F85" s="12"/>
      <c r="G85" s="12"/>
      <c r="H85" s="12"/>
      <c r="I85" s="12"/>
      <c r="J85" s="13"/>
      <c r="K85" s="13"/>
      <c r="L85" s="13"/>
      <c r="M85" s="13"/>
      <c r="N85" s="13"/>
      <c r="O85" s="11"/>
      <c r="P85" s="101"/>
      <c r="Q85" s="102"/>
      <c r="R85" s="102"/>
      <c r="S85" s="105" t="str">
        <f>IF(S46="","",S46)</f>
        <v/>
      </c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6"/>
    </row>
    <row r="86" spans="1:38" ht="18.95" customHeight="1" thickBot="1" x14ac:dyDescent="0.2">
      <c r="A86" s="11"/>
      <c r="B86" s="11"/>
      <c r="C86" s="11"/>
      <c r="D86" s="11"/>
      <c r="E86" s="11"/>
      <c r="F86" s="11"/>
      <c r="G86" s="11"/>
      <c r="H86" s="11"/>
      <c r="I86" s="9" t="s">
        <v>11</v>
      </c>
      <c r="J86" s="189" t="str">
        <f>IF(J47="","",J47)</f>
        <v/>
      </c>
      <c r="K86" s="189"/>
      <c r="L86" s="169" t="s">
        <v>10</v>
      </c>
      <c r="M86" s="169"/>
      <c r="N86" s="11" t="s">
        <v>3</v>
      </c>
      <c r="O86" s="11"/>
      <c r="P86" s="101" t="s">
        <v>52</v>
      </c>
      <c r="Q86" s="102"/>
      <c r="R86" s="102"/>
      <c r="S86" s="66" t="str">
        <f>IF(S47="","",S47)</f>
        <v/>
      </c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2" t="s">
        <v>5</v>
      </c>
    </row>
    <row r="87" spans="1:38" ht="18.95" customHeight="1" x14ac:dyDescent="0.15">
      <c r="A87" s="111" t="s">
        <v>2</v>
      </c>
      <c r="B87" s="112"/>
      <c r="C87" s="112"/>
      <c r="D87" s="112"/>
      <c r="E87" s="112"/>
      <c r="F87" s="109" t="s">
        <v>29</v>
      </c>
      <c r="G87" s="221">
        <f>IF(G48="","",G48)</f>
        <v>0</v>
      </c>
      <c r="H87" s="221"/>
      <c r="I87" s="221"/>
      <c r="J87" s="221"/>
      <c r="K87" s="221"/>
      <c r="L87" s="221"/>
      <c r="M87" s="221"/>
      <c r="N87" s="222"/>
      <c r="O87" s="11"/>
      <c r="P87" s="101"/>
      <c r="Q87" s="102"/>
      <c r="R87" s="102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2"/>
    </row>
    <row r="88" spans="1:38" ht="18.95" customHeight="1" thickBot="1" x14ac:dyDescent="0.2">
      <c r="A88" s="113"/>
      <c r="B88" s="114"/>
      <c r="C88" s="114"/>
      <c r="D88" s="114"/>
      <c r="E88" s="114"/>
      <c r="F88" s="110"/>
      <c r="G88" s="223"/>
      <c r="H88" s="223"/>
      <c r="I88" s="223"/>
      <c r="J88" s="223"/>
      <c r="K88" s="223"/>
      <c r="L88" s="223"/>
      <c r="M88" s="223"/>
      <c r="N88" s="224"/>
      <c r="O88" s="11"/>
      <c r="P88" s="101"/>
      <c r="Q88" s="102"/>
      <c r="R88" s="102"/>
      <c r="S88" s="67" t="str">
        <f>IF(S49="","",S49)</f>
        <v/>
      </c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2"/>
    </row>
    <row r="89" spans="1:38" ht="18.95" customHeight="1" x14ac:dyDescent="0.15">
      <c r="A89" s="79" t="s">
        <v>79</v>
      </c>
      <c r="B89" s="79"/>
      <c r="C89" s="79"/>
      <c r="D89" s="79"/>
      <c r="E89" s="79"/>
      <c r="F89" s="15" t="s">
        <v>29</v>
      </c>
      <c r="G89" s="80">
        <f>IF(G50="","",G50)</f>
        <v>0</v>
      </c>
      <c r="H89" s="80"/>
      <c r="I89" s="80"/>
      <c r="J89" s="80"/>
      <c r="K89" s="80"/>
      <c r="L89" s="80"/>
      <c r="M89" s="80"/>
      <c r="N89" s="80"/>
      <c r="O89" s="11" t="s">
        <v>3</v>
      </c>
      <c r="P89" s="63" t="s">
        <v>53</v>
      </c>
      <c r="Q89" s="64"/>
      <c r="R89" s="64"/>
      <c r="S89" s="65" t="str">
        <f>IF(S50="","",S50)</f>
        <v/>
      </c>
      <c r="T89" s="65"/>
      <c r="U89" s="65"/>
      <c r="V89" s="65"/>
      <c r="W89" s="40" t="s">
        <v>11</v>
      </c>
      <c r="X89" s="65" t="str">
        <f>IF(X50="","",X50)</f>
        <v/>
      </c>
      <c r="Y89" s="65"/>
      <c r="Z89" s="65"/>
      <c r="AA89" s="10" t="s">
        <v>3</v>
      </c>
      <c r="AB89" s="65" t="str">
        <f>IF(AB50="","",AB50)</f>
        <v/>
      </c>
      <c r="AC89" s="65"/>
      <c r="AD89" s="62"/>
    </row>
    <row r="90" spans="1:38" ht="18.95" customHeight="1" x14ac:dyDescent="0.15">
      <c r="A90" s="18"/>
      <c r="B90" s="18"/>
      <c r="C90" s="18"/>
      <c r="D90" s="18"/>
      <c r="E90" s="18"/>
      <c r="F90" s="19"/>
      <c r="G90" s="20"/>
      <c r="H90" s="20"/>
      <c r="I90" s="20"/>
      <c r="J90" s="20"/>
      <c r="K90" s="20"/>
      <c r="L90" s="20"/>
      <c r="M90" s="20"/>
      <c r="N90" s="11"/>
      <c r="O90" s="11"/>
      <c r="P90" s="200" t="s">
        <v>68</v>
      </c>
      <c r="Q90" s="201"/>
      <c r="R90" s="201"/>
      <c r="S90" s="96" t="s">
        <v>67</v>
      </c>
      <c r="T90" s="96"/>
      <c r="U90" s="96" t="str">
        <f>IF(U12="","",U12)</f>
        <v/>
      </c>
      <c r="V90" s="96"/>
      <c r="W90" s="96"/>
      <c r="X90" s="96"/>
      <c r="Y90" s="96"/>
      <c r="Z90" s="96"/>
      <c r="AA90" s="96"/>
      <c r="AB90" s="96"/>
      <c r="AC90" s="96"/>
      <c r="AD90" s="97"/>
    </row>
    <row r="91" spans="1:38" ht="18.95" customHeight="1" x14ac:dyDescent="0.15">
      <c r="A91" s="11"/>
      <c r="B91" s="11"/>
      <c r="C91" s="11"/>
      <c r="D91" s="11"/>
      <c r="E91" s="3"/>
      <c r="F91" s="3"/>
      <c r="G91" s="11"/>
      <c r="H91" s="11"/>
      <c r="I91" s="9"/>
      <c r="J91" s="21"/>
      <c r="K91" s="21"/>
      <c r="L91" s="21"/>
      <c r="M91" s="21"/>
      <c r="N91" s="21"/>
      <c r="O91" s="21"/>
      <c r="P91" s="21"/>
      <c r="Q91" s="22"/>
      <c r="R91" s="22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</row>
    <row r="92" spans="1:38" ht="18.95" customHeight="1" x14ac:dyDescent="0.4">
      <c r="A92" s="217" t="s">
        <v>15</v>
      </c>
      <c r="B92" s="198"/>
      <c r="C92" s="198"/>
      <c r="D92" s="199"/>
      <c r="E92" s="225" t="str">
        <f>IF(E53="","",E53)</f>
        <v/>
      </c>
      <c r="F92" s="226"/>
      <c r="G92" s="226"/>
      <c r="H92" s="226"/>
      <c r="I92" s="226"/>
      <c r="J92" s="226"/>
      <c r="K92" s="226"/>
      <c r="L92" s="226"/>
      <c r="M92" s="226"/>
      <c r="N92" s="226"/>
      <c r="O92" s="226"/>
      <c r="P92" s="226"/>
      <c r="Q92" s="226"/>
      <c r="R92" s="226"/>
      <c r="S92" s="227"/>
      <c r="T92" s="198" t="s">
        <v>12</v>
      </c>
      <c r="U92" s="198"/>
      <c r="V92" s="198"/>
      <c r="W92" s="198"/>
      <c r="X92" s="199"/>
      <c r="Y92" s="157" t="str">
        <f>IF(Y53="","",Y53)</f>
        <v/>
      </c>
      <c r="Z92" s="158"/>
      <c r="AA92" s="158"/>
      <c r="AB92" s="158"/>
      <c r="AC92" s="158"/>
      <c r="AD92" s="159"/>
    </row>
    <row r="93" spans="1:38" ht="18.95" customHeight="1" x14ac:dyDescent="0.4">
      <c r="A93" s="150" t="s">
        <v>13</v>
      </c>
      <c r="B93" s="151"/>
      <c r="C93" s="151"/>
      <c r="D93" s="152"/>
      <c r="E93" s="228" t="str">
        <f>IF(E54="","",E54)</f>
        <v/>
      </c>
      <c r="F93" s="229"/>
      <c r="G93" s="229"/>
      <c r="H93" s="229"/>
      <c r="I93" s="229"/>
      <c r="J93" s="229"/>
      <c r="K93" s="229"/>
      <c r="L93" s="229"/>
      <c r="M93" s="229"/>
      <c r="N93" s="229"/>
      <c r="O93" s="229"/>
      <c r="P93" s="229"/>
      <c r="Q93" s="229"/>
      <c r="R93" s="229"/>
      <c r="S93" s="230"/>
      <c r="T93" s="198" t="s">
        <v>16</v>
      </c>
      <c r="U93" s="198"/>
      <c r="V93" s="198"/>
      <c r="W93" s="198"/>
      <c r="X93" s="199"/>
      <c r="Y93" s="146" t="str">
        <f>IF(Y54="","",Y54)</f>
        <v/>
      </c>
      <c r="Z93" s="147"/>
      <c r="AA93" s="147"/>
      <c r="AB93" s="147"/>
      <c r="AC93" s="147"/>
      <c r="AD93" s="148"/>
    </row>
    <row r="94" spans="1:38" ht="18.95" customHeight="1" x14ac:dyDescent="0.4">
      <c r="A94" s="153"/>
      <c r="B94" s="154"/>
      <c r="C94" s="154"/>
      <c r="D94" s="155"/>
      <c r="E94" s="231"/>
      <c r="F94" s="232"/>
      <c r="G94" s="232"/>
      <c r="H94" s="232"/>
      <c r="I94" s="232"/>
      <c r="J94" s="232"/>
      <c r="K94" s="232"/>
      <c r="L94" s="232"/>
      <c r="M94" s="232"/>
      <c r="N94" s="232"/>
      <c r="O94" s="232"/>
      <c r="P94" s="232"/>
      <c r="Q94" s="232"/>
      <c r="R94" s="232"/>
      <c r="S94" s="233"/>
      <c r="T94" s="181" t="s">
        <v>58</v>
      </c>
      <c r="U94" s="181"/>
      <c r="V94" s="181"/>
      <c r="W94" s="181"/>
      <c r="X94" s="182"/>
      <c r="Y94" s="146" t="str">
        <f>IF(Y55="","",Y55)</f>
        <v/>
      </c>
      <c r="Z94" s="147"/>
      <c r="AA94" s="147"/>
      <c r="AB94" s="147"/>
      <c r="AC94" s="147"/>
      <c r="AD94" s="148"/>
    </row>
    <row r="95" spans="1:38" ht="18.95" customHeight="1" x14ac:dyDescent="0.4">
      <c r="A95" s="150" t="s">
        <v>14</v>
      </c>
      <c r="B95" s="151"/>
      <c r="C95" s="151"/>
      <c r="D95" s="152"/>
      <c r="E95" s="183" t="str">
        <f>IF(E56="","",E56)</f>
        <v/>
      </c>
      <c r="F95" s="184"/>
      <c r="G95" s="184"/>
      <c r="H95" s="184"/>
      <c r="I95" s="184"/>
      <c r="J95" s="184"/>
      <c r="K95" s="184"/>
      <c r="L95" s="184"/>
      <c r="M95" s="184"/>
      <c r="N95" s="184"/>
      <c r="O95" s="184"/>
      <c r="P95" s="184"/>
      <c r="Q95" s="184"/>
      <c r="R95" s="184"/>
      <c r="S95" s="185"/>
      <c r="T95" s="181" t="s">
        <v>17</v>
      </c>
      <c r="U95" s="181"/>
      <c r="V95" s="181"/>
      <c r="W95" s="181"/>
      <c r="X95" s="182"/>
      <c r="Y95" s="146">
        <f>IF(Y56="","",Y56)</f>
        <v>0</v>
      </c>
      <c r="Z95" s="147"/>
      <c r="AA95" s="147"/>
      <c r="AB95" s="147"/>
      <c r="AC95" s="147"/>
      <c r="AD95" s="148"/>
    </row>
    <row r="96" spans="1:38" ht="18.95" customHeight="1" x14ac:dyDescent="0.4">
      <c r="A96" s="153"/>
      <c r="B96" s="154"/>
      <c r="C96" s="154"/>
      <c r="D96" s="155"/>
      <c r="E96" s="186"/>
      <c r="F96" s="187"/>
      <c r="G96" s="187"/>
      <c r="H96" s="187"/>
      <c r="I96" s="187"/>
      <c r="J96" s="187"/>
      <c r="K96" s="187"/>
      <c r="L96" s="187"/>
      <c r="M96" s="187"/>
      <c r="N96" s="187"/>
      <c r="O96" s="187"/>
      <c r="P96" s="187"/>
      <c r="Q96" s="187"/>
      <c r="R96" s="187"/>
      <c r="S96" s="188"/>
      <c r="T96" s="181" t="s">
        <v>59</v>
      </c>
      <c r="U96" s="181"/>
      <c r="V96" s="181"/>
      <c r="W96" s="181"/>
      <c r="X96" s="182"/>
      <c r="Y96" s="146" t="str">
        <f>IF(Y57="","",Y57)</f>
        <v/>
      </c>
      <c r="Z96" s="147"/>
      <c r="AA96" s="147"/>
      <c r="AB96" s="147"/>
      <c r="AC96" s="147"/>
      <c r="AD96" s="148"/>
      <c r="AL96" s="28"/>
    </row>
    <row r="97" spans="1:31" ht="18.95" customHeight="1" x14ac:dyDescent="0.15">
      <c r="A97" s="24"/>
      <c r="B97" s="24"/>
      <c r="C97" s="24"/>
      <c r="D97" s="24"/>
      <c r="E97" s="24"/>
      <c r="F97" s="4"/>
      <c r="G97" s="4"/>
      <c r="H97" s="4"/>
      <c r="I97" s="4"/>
      <c r="J97" s="4"/>
      <c r="K97" s="4"/>
      <c r="L97" s="4"/>
      <c r="M97" s="4"/>
      <c r="N97" s="4"/>
      <c r="O97" s="4"/>
      <c r="P97" s="24"/>
      <c r="Q97" s="24"/>
      <c r="R97" s="24"/>
      <c r="S97" s="24"/>
      <c r="T97" s="24"/>
      <c r="U97" s="25"/>
      <c r="V97" s="25"/>
      <c r="W97" s="25"/>
      <c r="X97" s="25"/>
      <c r="Y97" s="25"/>
      <c r="Z97" s="25"/>
      <c r="AA97" s="25"/>
      <c r="AB97" s="25"/>
      <c r="AC97" s="25"/>
      <c r="AD97" s="25"/>
    </row>
    <row r="98" spans="1:31" ht="18.95" customHeight="1" x14ac:dyDescent="0.4">
      <c r="A98" s="26" t="s">
        <v>18</v>
      </c>
      <c r="B98" s="27" t="s">
        <v>9</v>
      </c>
      <c r="C98" s="81" t="s">
        <v>19</v>
      </c>
      <c r="D98" s="82"/>
      <c r="E98" s="82"/>
      <c r="F98" s="82"/>
      <c r="G98" s="82"/>
      <c r="H98" s="82"/>
      <c r="I98" s="82"/>
      <c r="J98" s="82"/>
      <c r="K98" s="82"/>
      <c r="L98" s="83"/>
      <c r="M98" s="84" t="s">
        <v>20</v>
      </c>
      <c r="N98" s="83"/>
      <c r="O98" s="84" t="s">
        <v>21</v>
      </c>
      <c r="P98" s="83"/>
      <c r="Q98" s="84" t="s">
        <v>57</v>
      </c>
      <c r="R98" s="82"/>
      <c r="S98" s="82"/>
      <c r="T98" s="83"/>
      <c r="U98" s="84" t="s">
        <v>69</v>
      </c>
      <c r="V98" s="83"/>
      <c r="W98" s="82" t="s">
        <v>77</v>
      </c>
      <c r="X98" s="82"/>
      <c r="Y98" s="82"/>
      <c r="Z98" s="83"/>
      <c r="AA98" s="84" t="s">
        <v>22</v>
      </c>
      <c r="AB98" s="82"/>
      <c r="AC98" s="82"/>
      <c r="AD98" s="149"/>
      <c r="AE98" s="28"/>
    </row>
    <row r="99" spans="1:31" ht="18.95" customHeight="1" x14ac:dyDescent="0.4">
      <c r="A99" s="41" t="str">
        <f>IF(A60="","",A60)</f>
        <v/>
      </c>
      <c r="B99" s="42" t="str">
        <f>IF(B60="","",B60)</f>
        <v/>
      </c>
      <c r="C99" s="142" t="str">
        <f>IF(C60="","",C60)</f>
        <v/>
      </c>
      <c r="D99" s="143"/>
      <c r="E99" s="143"/>
      <c r="F99" s="143"/>
      <c r="G99" s="143"/>
      <c r="H99" s="143"/>
      <c r="I99" s="143"/>
      <c r="J99" s="143"/>
      <c r="K99" s="143"/>
      <c r="L99" s="144"/>
      <c r="M99" s="57" t="str">
        <f>IF(M60="","",M60)</f>
        <v/>
      </c>
      <c r="N99" s="58"/>
      <c r="O99" s="57" t="str">
        <f>IF(O60="","",O60)</f>
        <v/>
      </c>
      <c r="P99" s="58"/>
      <c r="Q99" s="59" t="str">
        <f>IF(Q60="","",Q60)</f>
        <v/>
      </c>
      <c r="R99" s="60"/>
      <c r="S99" s="60"/>
      <c r="T99" s="61"/>
      <c r="U99" s="54" t="str">
        <f>IF(U60="","",U60)</f>
        <v/>
      </c>
      <c r="V99" s="55"/>
      <c r="W99" s="52" t="str">
        <f>IF(W60="","",W60)</f>
        <v/>
      </c>
      <c r="X99" s="52"/>
      <c r="Y99" s="52"/>
      <c r="Z99" s="56"/>
      <c r="AA99" s="51" t="str">
        <f>IF(AA60="","",AA60)</f>
        <v/>
      </c>
      <c r="AB99" s="52"/>
      <c r="AC99" s="52"/>
      <c r="AD99" s="53"/>
      <c r="AE99" s="32" t="str">
        <f>IF(AE21="","",AE21)</f>
        <v xml:space="preserve"> </v>
      </c>
    </row>
    <row r="100" spans="1:31" ht="18.95" customHeight="1" x14ac:dyDescent="0.4">
      <c r="A100" s="41" t="str">
        <f t="shared" ref="A100:C100" si="13">IF(A61="","",A61)</f>
        <v/>
      </c>
      <c r="B100" s="42" t="str">
        <f t="shared" si="13"/>
        <v/>
      </c>
      <c r="C100" s="142" t="str">
        <f t="shared" si="13"/>
        <v/>
      </c>
      <c r="D100" s="143"/>
      <c r="E100" s="143"/>
      <c r="F100" s="143"/>
      <c r="G100" s="143"/>
      <c r="H100" s="143"/>
      <c r="I100" s="143"/>
      <c r="J100" s="143"/>
      <c r="K100" s="143"/>
      <c r="L100" s="144"/>
      <c r="M100" s="57" t="str">
        <f t="shared" ref="M100:M106" si="14">IF(M61="","",M61)</f>
        <v/>
      </c>
      <c r="N100" s="58"/>
      <c r="O100" s="57" t="str">
        <f t="shared" ref="O100:O106" si="15">IF(O61="","",O61)</f>
        <v/>
      </c>
      <c r="P100" s="58"/>
      <c r="Q100" s="59" t="str">
        <f t="shared" ref="Q100:Q106" si="16">IF(Q61="","",Q61)</f>
        <v/>
      </c>
      <c r="R100" s="60"/>
      <c r="S100" s="60"/>
      <c r="T100" s="61"/>
      <c r="U100" s="54" t="str">
        <f t="shared" ref="U100:U106" si="17">IF(U61="","",U61)</f>
        <v/>
      </c>
      <c r="V100" s="55"/>
      <c r="W100" s="52" t="str">
        <f t="shared" ref="W100:W106" si="18">IF(W61="","",W61)</f>
        <v/>
      </c>
      <c r="X100" s="52"/>
      <c r="Y100" s="52"/>
      <c r="Z100" s="56"/>
      <c r="AA100" s="51" t="str">
        <f t="shared" ref="AA100:AA106" si="19">IF(AA61="","",AA61)</f>
        <v/>
      </c>
      <c r="AB100" s="52"/>
      <c r="AC100" s="52"/>
      <c r="AD100" s="53"/>
      <c r="AE100" s="32" t="str">
        <f t="shared" ref="AE100:AE106" si="20">IF(AE22="","",AE22)</f>
        <v xml:space="preserve"> </v>
      </c>
    </row>
    <row r="101" spans="1:31" ht="18.95" customHeight="1" x14ac:dyDescent="0.4">
      <c r="A101" s="41" t="str">
        <f t="shared" ref="A101:C101" si="21">IF(A62="","",A62)</f>
        <v/>
      </c>
      <c r="B101" s="42" t="str">
        <f t="shared" si="21"/>
        <v/>
      </c>
      <c r="C101" s="142" t="str">
        <f t="shared" si="21"/>
        <v/>
      </c>
      <c r="D101" s="143"/>
      <c r="E101" s="143"/>
      <c r="F101" s="143"/>
      <c r="G101" s="143"/>
      <c r="H101" s="143"/>
      <c r="I101" s="143"/>
      <c r="J101" s="143"/>
      <c r="K101" s="143"/>
      <c r="L101" s="144"/>
      <c r="M101" s="57" t="str">
        <f t="shared" si="14"/>
        <v/>
      </c>
      <c r="N101" s="58"/>
      <c r="O101" s="57" t="str">
        <f t="shared" si="15"/>
        <v/>
      </c>
      <c r="P101" s="58"/>
      <c r="Q101" s="59" t="str">
        <f t="shared" si="16"/>
        <v/>
      </c>
      <c r="R101" s="60"/>
      <c r="S101" s="60"/>
      <c r="T101" s="61"/>
      <c r="U101" s="54" t="str">
        <f t="shared" si="17"/>
        <v/>
      </c>
      <c r="V101" s="55"/>
      <c r="W101" s="52" t="str">
        <f t="shared" si="18"/>
        <v/>
      </c>
      <c r="X101" s="52"/>
      <c r="Y101" s="52"/>
      <c r="Z101" s="56"/>
      <c r="AA101" s="51" t="str">
        <f t="shared" si="19"/>
        <v/>
      </c>
      <c r="AB101" s="52"/>
      <c r="AC101" s="52"/>
      <c r="AD101" s="53"/>
      <c r="AE101" s="32" t="str">
        <f t="shared" si="20"/>
        <v xml:space="preserve"> </v>
      </c>
    </row>
    <row r="102" spans="1:31" ht="18.95" customHeight="1" x14ac:dyDescent="0.4">
      <c r="A102" s="41" t="str">
        <f t="shared" ref="A102:C102" si="22">IF(A63="","",A63)</f>
        <v/>
      </c>
      <c r="B102" s="42" t="str">
        <f t="shared" si="22"/>
        <v/>
      </c>
      <c r="C102" s="142" t="str">
        <f t="shared" si="22"/>
        <v/>
      </c>
      <c r="D102" s="143"/>
      <c r="E102" s="143"/>
      <c r="F102" s="143"/>
      <c r="G102" s="143"/>
      <c r="H102" s="143"/>
      <c r="I102" s="143"/>
      <c r="J102" s="143"/>
      <c r="K102" s="143"/>
      <c r="L102" s="144"/>
      <c r="M102" s="57" t="str">
        <f t="shared" si="14"/>
        <v/>
      </c>
      <c r="N102" s="58"/>
      <c r="O102" s="57" t="str">
        <f t="shared" si="15"/>
        <v/>
      </c>
      <c r="P102" s="58"/>
      <c r="Q102" s="59" t="str">
        <f t="shared" si="16"/>
        <v/>
      </c>
      <c r="R102" s="60"/>
      <c r="S102" s="60"/>
      <c r="T102" s="61"/>
      <c r="U102" s="54" t="str">
        <f t="shared" si="17"/>
        <v/>
      </c>
      <c r="V102" s="55"/>
      <c r="W102" s="52" t="str">
        <f t="shared" si="18"/>
        <v/>
      </c>
      <c r="X102" s="52"/>
      <c r="Y102" s="52"/>
      <c r="Z102" s="56"/>
      <c r="AA102" s="51" t="str">
        <f t="shared" si="19"/>
        <v/>
      </c>
      <c r="AB102" s="52"/>
      <c r="AC102" s="52"/>
      <c r="AD102" s="53"/>
      <c r="AE102" s="32" t="str">
        <f t="shared" si="20"/>
        <v xml:space="preserve"> </v>
      </c>
    </row>
    <row r="103" spans="1:31" ht="18.95" customHeight="1" x14ac:dyDescent="0.4">
      <c r="A103" s="41" t="str">
        <f t="shared" ref="A103:C103" si="23">IF(A64="","",A64)</f>
        <v/>
      </c>
      <c r="B103" s="42" t="str">
        <f t="shared" si="23"/>
        <v/>
      </c>
      <c r="C103" s="142" t="str">
        <f t="shared" si="23"/>
        <v/>
      </c>
      <c r="D103" s="143"/>
      <c r="E103" s="143"/>
      <c r="F103" s="143"/>
      <c r="G103" s="143"/>
      <c r="H103" s="143"/>
      <c r="I103" s="143"/>
      <c r="J103" s="143"/>
      <c r="K103" s="143"/>
      <c r="L103" s="144"/>
      <c r="M103" s="57" t="str">
        <f t="shared" si="14"/>
        <v/>
      </c>
      <c r="N103" s="58"/>
      <c r="O103" s="57" t="str">
        <f t="shared" si="15"/>
        <v/>
      </c>
      <c r="P103" s="58"/>
      <c r="Q103" s="59" t="str">
        <f t="shared" si="16"/>
        <v/>
      </c>
      <c r="R103" s="60"/>
      <c r="S103" s="60"/>
      <c r="T103" s="61"/>
      <c r="U103" s="54" t="str">
        <f t="shared" si="17"/>
        <v/>
      </c>
      <c r="V103" s="55"/>
      <c r="W103" s="52" t="str">
        <f t="shared" si="18"/>
        <v/>
      </c>
      <c r="X103" s="52"/>
      <c r="Y103" s="52"/>
      <c r="Z103" s="56"/>
      <c r="AA103" s="51" t="str">
        <f t="shared" si="19"/>
        <v/>
      </c>
      <c r="AB103" s="52"/>
      <c r="AC103" s="52"/>
      <c r="AD103" s="53"/>
      <c r="AE103" s="32" t="str">
        <f t="shared" si="20"/>
        <v xml:space="preserve"> </v>
      </c>
    </row>
    <row r="104" spans="1:31" ht="18.95" customHeight="1" x14ac:dyDescent="0.4">
      <c r="A104" s="41" t="str">
        <f t="shared" ref="A104:C104" si="24">IF(A65="","",A65)</f>
        <v/>
      </c>
      <c r="B104" s="42" t="str">
        <f t="shared" si="24"/>
        <v/>
      </c>
      <c r="C104" s="142" t="str">
        <f t="shared" si="24"/>
        <v/>
      </c>
      <c r="D104" s="143"/>
      <c r="E104" s="143"/>
      <c r="F104" s="143"/>
      <c r="G104" s="143"/>
      <c r="H104" s="143"/>
      <c r="I104" s="143"/>
      <c r="J104" s="143"/>
      <c r="K104" s="143"/>
      <c r="L104" s="144"/>
      <c r="M104" s="57" t="str">
        <f t="shared" si="14"/>
        <v/>
      </c>
      <c r="N104" s="58"/>
      <c r="O104" s="57" t="str">
        <f t="shared" si="15"/>
        <v/>
      </c>
      <c r="P104" s="58"/>
      <c r="Q104" s="59" t="str">
        <f t="shared" si="16"/>
        <v/>
      </c>
      <c r="R104" s="60"/>
      <c r="S104" s="60"/>
      <c r="T104" s="61"/>
      <c r="U104" s="54" t="str">
        <f t="shared" si="17"/>
        <v/>
      </c>
      <c r="V104" s="55"/>
      <c r="W104" s="52" t="str">
        <f t="shared" si="18"/>
        <v/>
      </c>
      <c r="X104" s="52"/>
      <c r="Y104" s="52"/>
      <c r="Z104" s="56"/>
      <c r="AA104" s="51" t="str">
        <f t="shared" si="19"/>
        <v/>
      </c>
      <c r="AB104" s="52"/>
      <c r="AC104" s="52"/>
      <c r="AD104" s="53"/>
      <c r="AE104" s="32" t="str">
        <f t="shared" si="20"/>
        <v xml:space="preserve"> </v>
      </c>
    </row>
    <row r="105" spans="1:31" ht="18.95" customHeight="1" x14ac:dyDescent="0.4">
      <c r="A105" s="41" t="str">
        <f t="shared" ref="A105:C105" si="25">IF(A66="","",A66)</f>
        <v/>
      </c>
      <c r="B105" s="42" t="str">
        <f t="shared" si="25"/>
        <v/>
      </c>
      <c r="C105" s="142" t="str">
        <f t="shared" si="25"/>
        <v/>
      </c>
      <c r="D105" s="143"/>
      <c r="E105" s="143"/>
      <c r="F105" s="143"/>
      <c r="G105" s="143"/>
      <c r="H105" s="143"/>
      <c r="I105" s="143"/>
      <c r="J105" s="143"/>
      <c r="K105" s="143"/>
      <c r="L105" s="144"/>
      <c r="M105" s="57" t="str">
        <f t="shared" si="14"/>
        <v/>
      </c>
      <c r="N105" s="58"/>
      <c r="O105" s="57" t="str">
        <f t="shared" si="15"/>
        <v/>
      </c>
      <c r="P105" s="58"/>
      <c r="Q105" s="59" t="str">
        <f t="shared" si="16"/>
        <v/>
      </c>
      <c r="R105" s="60"/>
      <c r="S105" s="60"/>
      <c r="T105" s="61"/>
      <c r="U105" s="54" t="str">
        <f t="shared" si="17"/>
        <v/>
      </c>
      <c r="V105" s="55"/>
      <c r="W105" s="52" t="str">
        <f t="shared" si="18"/>
        <v/>
      </c>
      <c r="X105" s="52"/>
      <c r="Y105" s="52"/>
      <c r="Z105" s="56"/>
      <c r="AA105" s="51" t="str">
        <f t="shared" si="19"/>
        <v/>
      </c>
      <c r="AB105" s="52"/>
      <c r="AC105" s="52"/>
      <c r="AD105" s="53"/>
      <c r="AE105" s="32" t="str">
        <f t="shared" si="20"/>
        <v xml:space="preserve"> </v>
      </c>
    </row>
    <row r="106" spans="1:31" ht="18.95" customHeight="1" thickBot="1" x14ac:dyDescent="0.45">
      <c r="A106" s="41" t="str">
        <f t="shared" ref="A106:C106" si="26">IF(A67="","",A67)</f>
        <v/>
      </c>
      <c r="B106" s="42" t="str">
        <f t="shared" si="26"/>
        <v/>
      </c>
      <c r="C106" s="142" t="str">
        <f t="shared" si="26"/>
        <v/>
      </c>
      <c r="D106" s="143"/>
      <c r="E106" s="143"/>
      <c r="F106" s="143"/>
      <c r="G106" s="143"/>
      <c r="H106" s="143"/>
      <c r="I106" s="143"/>
      <c r="J106" s="143"/>
      <c r="K106" s="143"/>
      <c r="L106" s="144"/>
      <c r="M106" s="57" t="str">
        <f t="shared" si="14"/>
        <v/>
      </c>
      <c r="N106" s="58"/>
      <c r="O106" s="57" t="str">
        <f t="shared" si="15"/>
        <v/>
      </c>
      <c r="P106" s="58"/>
      <c r="Q106" s="59" t="str">
        <f t="shared" si="16"/>
        <v/>
      </c>
      <c r="R106" s="60"/>
      <c r="S106" s="60"/>
      <c r="T106" s="257"/>
      <c r="U106" s="54" t="str">
        <f t="shared" si="17"/>
        <v/>
      </c>
      <c r="V106" s="55"/>
      <c r="W106" s="52" t="str">
        <f t="shared" si="18"/>
        <v/>
      </c>
      <c r="X106" s="52"/>
      <c r="Y106" s="52"/>
      <c r="Z106" s="56"/>
      <c r="AA106" s="51" t="str">
        <f t="shared" si="19"/>
        <v/>
      </c>
      <c r="AB106" s="52"/>
      <c r="AC106" s="52"/>
      <c r="AD106" s="53"/>
      <c r="AE106" s="32" t="str">
        <f t="shared" si="20"/>
        <v xml:space="preserve"> </v>
      </c>
    </row>
    <row r="107" spans="1:31" ht="18.95" customHeight="1" x14ac:dyDescent="0.4">
      <c r="A107" s="10"/>
      <c r="B107" s="156" t="s">
        <v>70</v>
      </c>
      <c r="C107" s="156"/>
      <c r="D107" s="156"/>
      <c r="E107" s="156"/>
      <c r="F107" s="156" t="s">
        <v>77</v>
      </c>
      <c r="G107" s="156"/>
      <c r="H107" s="156"/>
      <c r="I107" s="156"/>
      <c r="J107" s="156" t="s">
        <v>71</v>
      </c>
      <c r="K107" s="156"/>
      <c r="L107" s="156"/>
      <c r="M107" s="156"/>
      <c r="N107" s="33"/>
      <c r="O107" s="69" t="s">
        <v>78</v>
      </c>
      <c r="P107" s="70"/>
      <c r="Q107" s="70"/>
      <c r="R107" s="70"/>
      <c r="S107" s="70"/>
      <c r="T107" s="71"/>
      <c r="U107" s="75">
        <f>IF(U68="","",U68)</f>
        <v>0</v>
      </c>
      <c r="V107" s="75"/>
      <c r="W107" s="75"/>
      <c r="X107" s="75"/>
      <c r="Y107" s="75"/>
      <c r="Z107" s="75"/>
      <c r="AA107" s="75"/>
      <c r="AB107" s="75"/>
      <c r="AC107" s="75"/>
      <c r="AD107" s="76"/>
    </row>
    <row r="108" spans="1:31" ht="18.95" customHeight="1" thickBot="1" x14ac:dyDescent="0.45">
      <c r="A108" s="10"/>
      <c r="B108" s="137" t="s">
        <v>72</v>
      </c>
      <c r="C108" s="137"/>
      <c r="D108" s="137"/>
      <c r="E108" s="137"/>
      <c r="F108" s="85">
        <f>IF(F69="","",F69)</f>
        <v>0</v>
      </c>
      <c r="G108" s="85"/>
      <c r="H108" s="85"/>
      <c r="I108" s="85"/>
      <c r="J108" s="85">
        <f>IF(J69="","",J69)</f>
        <v>0</v>
      </c>
      <c r="K108" s="85"/>
      <c r="L108" s="85"/>
      <c r="M108" s="85"/>
      <c r="N108" s="33"/>
      <c r="O108" s="72"/>
      <c r="P108" s="73"/>
      <c r="Q108" s="73"/>
      <c r="R108" s="73"/>
      <c r="S108" s="73"/>
      <c r="T108" s="74"/>
      <c r="U108" s="77"/>
      <c r="V108" s="77"/>
      <c r="W108" s="77"/>
      <c r="X108" s="77"/>
      <c r="Y108" s="77"/>
      <c r="Z108" s="77"/>
      <c r="AA108" s="77"/>
      <c r="AB108" s="77"/>
      <c r="AC108" s="77"/>
      <c r="AD108" s="78"/>
    </row>
    <row r="109" spans="1:31" ht="18.95" customHeight="1" x14ac:dyDescent="0.4">
      <c r="A109" s="10"/>
      <c r="B109" s="86" t="s">
        <v>73</v>
      </c>
      <c r="C109" s="86"/>
      <c r="D109" s="86"/>
      <c r="E109" s="86"/>
      <c r="F109" s="87">
        <f t="shared" ref="F109:F110" si="27">IF(F70="","",F70)</f>
        <v>0</v>
      </c>
      <c r="G109" s="87"/>
      <c r="H109" s="87"/>
      <c r="I109" s="87"/>
      <c r="J109" s="87">
        <f t="shared" ref="J109:J110" si="28">IF(J70="","",J70)</f>
        <v>0</v>
      </c>
      <c r="K109" s="87"/>
      <c r="L109" s="87"/>
      <c r="M109" s="87"/>
      <c r="N109" s="33"/>
      <c r="O109" s="10" t="s">
        <v>80</v>
      </c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5"/>
      <c r="AB109" s="5"/>
      <c r="AC109" s="5"/>
      <c r="AD109" s="5"/>
    </row>
    <row r="110" spans="1:31" ht="18.95" customHeight="1" thickBot="1" x14ac:dyDescent="0.45">
      <c r="A110" s="10"/>
      <c r="B110" s="86" t="s">
        <v>74</v>
      </c>
      <c r="C110" s="86"/>
      <c r="D110" s="86"/>
      <c r="E110" s="86"/>
      <c r="F110" s="87">
        <f t="shared" si="27"/>
        <v>0</v>
      </c>
      <c r="G110" s="87"/>
      <c r="H110" s="87"/>
      <c r="I110" s="87"/>
      <c r="J110" s="87">
        <f t="shared" si="28"/>
        <v>0</v>
      </c>
      <c r="K110" s="87"/>
      <c r="L110" s="87"/>
      <c r="M110" s="87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</row>
    <row r="111" spans="1:31" ht="18.95" customHeight="1" x14ac:dyDescent="0.4">
      <c r="A111" s="258" t="s">
        <v>38</v>
      </c>
      <c r="B111" s="259"/>
      <c r="C111" s="234" t="s">
        <v>39</v>
      </c>
      <c r="D111" s="235"/>
      <c r="E111" s="235" t="s">
        <v>40</v>
      </c>
      <c r="F111" s="235"/>
      <c r="G111" s="235" t="s">
        <v>41</v>
      </c>
      <c r="H111" s="235"/>
      <c r="I111" s="240" t="s">
        <v>42</v>
      </c>
      <c r="J111" s="241"/>
      <c r="K111" s="234" t="s">
        <v>43</v>
      </c>
      <c r="L111" s="235"/>
      <c r="M111" s="235" t="s">
        <v>44</v>
      </c>
      <c r="N111" s="235"/>
      <c r="O111" s="252" t="s">
        <v>45</v>
      </c>
      <c r="P111" s="250"/>
      <c r="Q111" s="250"/>
      <c r="R111" s="250"/>
      <c r="S111" s="244" t="s">
        <v>87</v>
      </c>
      <c r="T111" s="245"/>
      <c r="U111" s="246"/>
      <c r="V111" s="253"/>
      <c r="W111" s="92"/>
      <c r="X111" s="255"/>
      <c r="Y111" s="90"/>
      <c r="Z111" s="92"/>
      <c r="AA111" s="90"/>
      <c r="AB111" s="92"/>
      <c r="AC111" s="92"/>
      <c r="AD111" s="238"/>
    </row>
    <row r="112" spans="1:31" ht="18.95" customHeight="1" x14ac:dyDescent="0.4">
      <c r="A112" s="260"/>
      <c r="B112" s="261"/>
      <c r="C112" s="236"/>
      <c r="D112" s="237"/>
      <c r="E112" s="237"/>
      <c r="F112" s="237"/>
      <c r="G112" s="237"/>
      <c r="H112" s="237"/>
      <c r="I112" s="242"/>
      <c r="J112" s="243"/>
      <c r="K112" s="236"/>
      <c r="L112" s="237"/>
      <c r="M112" s="237"/>
      <c r="N112" s="237"/>
      <c r="O112" s="251"/>
      <c r="P112" s="251"/>
      <c r="Q112" s="251"/>
      <c r="R112" s="251"/>
      <c r="S112" s="247"/>
      <c r="T112" s="248"/>
      <c r="U112" s="249"/>
      <c r="V112" s="254"/>
      <c r="W112" s="93"/>
      <c r="X112" s="256"/>
      <c r="Y112" s="91"/>
      <c r="Z112" s="93"/>
      <c r="AA112" s="91"/>
      <c r="AB112" s="93"/>
      <c r="AC112" s="93"/>
      <c r="AD112" s="239"/>
    </row>
    <row r="113" spans="1:30" ht="18.95" customHeight="1" x14ac:dyDescent="0.15">
      <c r="A113" s="262" t="s">
        <v>33</v>
      </c>
      <c r="B113" s="88"/>
      <c r="C113" s="88"/>
      <c r="D113" s="88"/>
      <c r="E113" s="88"/>
      <c r="F113" s="88"/>
      <c r="G113" s="88" t="s">
        <v>34</v>
      </c>
      <c r="H113" s="88"/>
      <c r="I113" s="88"/>
      <c r="J113" s="88"/>
      <c r="K113" s="88"/>
      <c r="L113" s="88"/>
      <c r="M113" s="88" t="s">
        <v>35</v>
      </c>
      <c r="N113" s="88"/>
      <c r="O113" s="88"/>
      <c r="P113" s="88"/>
      <c r="Q113" s="88"/>
      <c r="R113" s="88"/>
      <c r="S113" s="88" t="s">
        <v>36</v>
      </c>
      <c r="T113" s="88"/>
      <c r="U113" s="88"/>
      <c r="V113" s="88"/>
      <c r="W113" s="88"/>
      <c r="X113" s="88"/>
      <c r="Y113" s="88" t="s">
        <v>37</v>
      </c>
      <c r="Z113" s="88"/>
      <c r="AA113" s="88"/>
      <c r="AB113" s="88"/>
      <c r="AC113" s="88"/>
      <c r="AD113" s="89"/>
    </row>
    <row r="114" spans="1:30" ht="18.95" customHeight="1" x14ac:dyDescent="0.4">
      <c r="A114" s="262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  <c r="AA114" s="88"/>
      <c r="AB114" s="88"/>
      <c r="AC114" s="88"/>
      <c r="AD114" s="89"/>
    </row>
    <row r="115" spans="1:30" ht="18.95" customHeight="1" x14ac:dyDescent="0.4">
      <c r="A115" s="262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/>
      <c r="AD115" s="89"/>
    </row>
    <row r="116" spans="1:30" ht="18.95" customHeight="1" x14ac:dyDescent="0.4">
      <c r="A116" s="262"/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88"/>
      <c r="AA116" s="88"/>
      <c r="AB116" s="88"/>
      <c r="AC116" s="88"/>
      <c r="AD116" s="89"/>
    </row>
    <row r="117" spans="1:30" ht="18.95" customHeight="1" thickBot="1" x14ac:dyDescent="0.45">
      <c r="A117" s="263"/>
      <c r="B117" s="145"/>
      <c r="C117" s="145"/>
      <c r="D117" s="145"/>
      <c r="E117" s="145"/>
      <c r="F117" s="145"/>
      <c r="G117" s="145"/>
      <c r="H117" s="145"/>
      <c r="I117" s="145"/>
      <c r="J117" s="145"/>
      <c r="K117" s="145"/>
      <c r="L117" s="145"/>
      <c r="M117" s="145"/>
      <c r="N117" s="145"/>
      <c r="O117" s="145"/>
      <c r="P117" s="145"/>
      <c r="Q117" s="145"/>
      <c r="R117" s="145"/>
      <c r="S117" s="145"/>
      <c r="T117" s="145"/>
      <c r="U117" s="145"/>
      <c r="V117" s="145"/>
      <c r="W117" s="145"/>
      <c r="X117" s="145"/>
      <c r="Y117" s="145"/>
      <c r="Z117" s="145"/>
      <c r="AA117" s="145"/>
      <c r="AB117" s="145"/>
      <c r="AC117" s="145"/>
      <c r="AD117" s="264"/>
    </row>
    <row r="118" spans="1:30" ht="18.95" customHeight="1" x14ac:dyDescent="0.4"/>
    <row r="119" spans="1:30" ht="18.95" customHeight="1" x14ac:dyDescent="0.4"/>
    <row r="120" spans="1:30" ht="18.95" customHeight="1" x14ac:dyDescent="0.4"/>
    <row r="121" spans="1:30" ht="18.95" customHeight="1" x14ac:dyDescent="0.4"/>
    <row r="122" spans="1:30" ht="18.95" customHeight="1" x14ac:dyDescent="0.4"/>
    <row r="123" spans="1:30" ht="18.95" customHeight="1" x14ac:dyDescent="0.4"/>
    <row r="124" spans="1:30" ht="18.95" customHeight="1" x14ac:dyDescent="0.4"/>
    <row r="125" spans="1:30" ht="18.95" customHeight="1" x14ac:dyDescent="0.4"/>
    <row r="126" spans="1:30" ht="18.95" customHeight="1" x14ac:dyDescent="0.4"/>
    <row r="127" spans="1:30" ht="18.95" customHeight="1" x14ac:dyDescent="0.4"/>
    <row r="128" spans="1:30" ht="18.95" customHeight="1" x14ac:dyDescent="0.4"/>
    <row r="129" customFormat="1" ht="18.95" customHeight="1" x14ac:dyDescent="0.4"/>
    <row r="130" customFormat="1" ht="18.95" customHeight="1" x14ac:dyDescent="0.4"/>
    <row r="131" customFormat="1" ht="18.95" customHeight="1" x14ac:dyDescent="0.4"/>
    <row r="132" customFormat="1" ht="18.95" customHeight="1" x14ac:dyDescent="0.4"/>
    <row r="133" customFormat="1" ht="18.95" customHeight="1" x14ac:dyDescent="0.4"/>
    <row r="134" customFormat="1" ht="18.95" customHeight="1" x14ac:dyDescent="0.4"/>
    <row r="135" customFormat="1" ht="18.95" customHeight="1" x14ac:dyDescent="0.4"/>
    <row r="136" customFormat="1" ht="18.95" customHeight="1" x14ac:dyDescent="0.4"/>
    <row r="137" customFormat="1" ht="18.95" customHeight="1" x14ac:dyDescent="0.4"/>
    <row r="138" customFormat="1" ht="18.95" customHeight="1" x14ac:dyDescent="0.4"/>
    <row r="139" customFormat="1" ht="18.95" customHeight="1" x14ac:dyDescent="0.4"/>
    <row r="140" customFormat="1" ht="18.95" customHeight="1" x14ac:dyDescent="0.4"/>
    <row r="141" customFormat="1" ht="18.95" customHeight="1" x14ac:dyDescent="0.4"/>
    <row r="142" customFormat="1" ht="18.95" customHeight="1" x14ac:dyDescent="0.4"/>
    <row r="143" customFormat="1" ht="18.95" customHeight="1" x14ac:dyDescent="0.4"/>
    <row r="144" customFormat="1" ht="18.95" customHeight="1" x14ac:dyDescent="0.4"/>
    <row r="145" customFormat="1" ht="18.95" customHeight="1" x14ac:dyDescent="0.4"/>
    <row r="146" customFormat="1" ht="18.95" customHeight="1" x14ac:dyDescent="0.4"/>
    <row r="147" customFormat="1" ht="18.95" customHeight="1" x14ac:dyDescent="0.4"/>
    <row r="148" customFormat="1" ht="18.95" customHeight="1" x14ac:dyDescent="0.4"/>
    <row r="149" customFormat="1" ht="18.95" customHeight="1" x14ac:dyDescent="0.4"/>
    <row r="150" customFormat="1" ht="18.95" customHeight="1" x14ac:dyDescent="0.4"/>
    <row r="151" customFormat="1" ht="18.95" customHeight="1" x14ac:dyDescent="0.4"/>
    <row r="152" customFormat="1" ht="18.95" customHeight="1" x14ac:dyDescent="0.4"/>
    <row r="153" customFormat="1" ht="18.95" customHeight="1" x14ac:dyDescent="0.4"/>
    <row r="154" customFormat="1" ht="18.95" customHeight="1" x14ac:dyDescent="0.4"/>
    <row r="155" customFormat="1" ht="18.95" customHeight="1" x14ac:dyDescent="0.4"/>
    <row r="156" customFormat="1" ht="18.95" customHeight="1" x14ac:dyDescent="0.4"/>
    <row r="157" customFormat="1" ht="18.95" customHeight="1" x14ac:dyDescent="0.4"/>
    <row r="158" customFormat="1" ht="18.95" customHeight="1" x14ac:dyDescent="0.4"/>
    <row r="159" customFormat="1" ht="18.95" customHeight="1" x14ac:dyDescent="0.4"/>
    <row r="160" customFormat="1" ht="18.95" customHeight="1" x14ac:dyDescent="0.4"/>
    <row r="161" customFormat="1" ht="18.95" customHeight="1" x14ac:dyDescent="0.4"/>
    <row r="162" customFormat="1" ht="18.95" customHeight="1" x14ac:dyDescent="0.4"/>
    <row r="163" customFormat="1" ht="18.95" customHeight="1" x14ac:dyDescent="0.4"/>
    <row r="164" customFormat="1" ht="18.95" customHeight="1" x14ac:dyDescent="0.4"/>
    <row r="165" customFormat="1" ht="18.95" customHeight="1" x14ac:dyDescent="0.4"/>
    <row r="166" customFormat="1" ht="18.95" customHeight="1" x14ac:dyDescent="0.4"/>
    <row r="167" customFormat="1" ht="18.95" customHeight="1" x14ac:dyDescent="0.4"/>
    <row r="168" customFormat="1" ht="18.95" customHeight="1" x14ac:dyDescent="0.4"/>
    <row r="169" customFormat="1" ht="18.95" customHeight="1" x14ac:dyDescent="0.4"/>
    <row r="170" customFormat="1" ht="18.95" customHeight="1" x14ac:dyDescent="0.4"/>
    <row r="171" customFormat="1" ht="18.95" customHeight="1" x14ac:dyDescent="0.4"/>
    <row r="172" customFormat="1" ht="18.95" customHeight="1" x14ac:dyDescent="0.4"/>
    <row r="173" customFormat="1" ht="18.95" customHeight="1" x14ac:dyDescent="0.4"/>
    <row r="174" customFormat="1" ht="18.95" customHeight="1" x14ac:dyDescent="0.4"/>
    <row r="175" customFormat="1" ht="18.95" customHeight="1" x14ac:dyDescent="0.4"/>
    <row r="176" customFormat="1" ht="18.95" customHeight="1" x14ac:dyDescent="0.4"/>
    <row r="177" customFormat="1" ht="18.95" customHeight="1" x14ac:dyDescent="0.4"/>
    <row r="178" customFormat="1" ht="18.95" customHeight="1" x14ac:dyDescent="0.4"/>
    <row r="179" customFormat="1" ht="18.95" customHeight="1" x14ac:dyDescent="0.4"/>
    <row r="180" customFormat="1" ht="18.95" customHeight="1" x14ac:dyDescent="0.4"/>
    <row r="181" customFormat="1" ht="18.95" customHeight="1" x14ac:dyDescent="0.4"/>
    <row r="182" customFormat="1" ht="18.95" customHeight="1" x14ac:dyDescent="0.4"/>
    <row r="183" customFormat="1" ht="18.95" customHeight="1" x14ac:dyDescent="0.4"/>
    <row r="184" customFormat="1" ht="18.95" customHeight="1" x14ac:dyDescent="0.4"/>
    <row r="185" customFormat="1" ht="18.95" customHeight="1" x14ac:dyDescent="0.4"/>
    <row r="186" customFormat="1" ht="18.95" customHeight="1" x14ac:dyDescent="0.4"/>
    <row r="187" customFormat="1" ht="18.95" customHeight="1" x14ac:dyDescent="0.4"/>
    <row r="188" customFormat="1" ht="18.95" customHeight="1" x14ac:dyDescent="0.4"/>
    <row r="189" customFormat="1" ht="18.95" customHeight="1" x14ac:dyDescent="0.4"/>
    <row r="190" customFormat="1" ht="18.95" customHeight="1" x14ac:dyDescent="0.4"/>
    <row r="191" customFormat="1" ht="18.95" customHeight="1" x14ac:dyDescent="0.4"/>
    <row r="192" customFormat="1" ht="18.95" customHeight="1" x14ac:dyDescent="0.4"/>
    <row r="193" customFormat="1" ht="18.95" customHeight="1" x14ac:dyDescent="0.4"/>
    <row r="194" customFormat="1" ht="18.95" customHeight="1" x14ac:dyDescent="0.4"/>
    <row r="195" customFormat="1" ht="18.95" customHeight="1" x14ac:dyDescent="0.4"/>
    <row r="196" customFormat="1" ht="18.95" customHeight="1" x14ac:dyDescent="0.4"/>
    <row r="197" customFormat="1" ht="18.95" customHeight="1" x14ac:dyDescent="0.4"/>
    <row r="198" customFormat="1" ht="18.95" customHeight="1" x14ac:dyDescent="0.4"/>
    <row r="199" customFormat="1" ht="18.95" customHeight="1" x14ac:dyDescent="0.4"/>
    <row r="200" customFormat="1" ht="18.95" customHeight="1" x14ac:dyDescent="0.4"/>
    <row r="201" customFormat="1" ht="18.95" customHeight="1" x14ac:dyDescent="0.4"/>
    <row r="202" customFormat="1" ht="18.95" customHeight="1" x14ac:dyDescent="0.4"/>
    <row r="203" customFormat="1" ht="18.95" customHeight="1" x14ac:dyDescent="0.4"/>
    <row r="204" customFormat="1" ht="18.95" customHeight="1" x14ac:dyDescent="0.4"/>
    <row r="205" customFormat="1" ht="18.95" customHeight="1" x14ac:dyDescent="0.4"/>
    <row r="206" customFormat="1" ht="18.95" customHeight="1" x14ac:dyDescent="0.4"/>
    <row r="207" customFormat="1" ht="18.95" customHeight="1" x14ac:dyDescent="0.4"/>
    <row r="208" customFormat="1" ht="18.95" customHeight="1" x14ac:dyDescent="0.4"/>
    <row r="209" customFormat="1" ht="18.95" customHeight="1" x14ac:dyDescent="0.4"/>
    <row r="210" customFormat="1" ht="18.95" customHeight="1" x14ac:dyDescent="0.4"/>
    <row r="211" customFormat="1" ht="18.95" customHeight="1" x14ac:dyDescent="0.4"/>
    <row r="212" customFormat="1" ht="18.95" customHeight="1" x14ac:dyDescent="0.4"/>
    <row r="213" customFormat="1" ht="18.95" customHeight="1" x14ac:dyDescent="0.4"/>
    <row r="214" customFormat="1" ht="18.95" customHeight="1" x14ac:dyDescent="0.4"/>
    <row r="215" customFormat="1" ht="18.95" customHeight="1" x14ac:dyDescent="0.4"/>
    <row r="216" customFormat="1" ht="18.95" customHeight="1" x14ac:dyDescent="0.4"/>
    <row r="217" customFormat="1" ht="18.95" customHeight="1" x14ac:dyDescent="0.4"/>
    <row r="218" customFormat="1" ht="18.95" customHeight="1" x14ac:dyDescent="0.4"/>
    <row r="219" customFormat="1" ht="18.95" customHeight="1" x14ac:dyDescent="0.4"/>
    <row r="220" customFormat="1" ht="18.95" customHeight="1" x14ac:dyDescent="0.4"/>
    <row r="221" customFormat="1" ht="18.95" customHeight="1" x14ac:dyDescent="0.4"/>
    <row r="222" customFormat="1" ht="18.95" customHeight="1" x14ac:dyDescent="0.4"/>
    <row r="223" customFormat="1" ht="18.95" customHeight="1" x14ac:dyDescent="0.4"/>
    <row r="224" customFormat="1" ht="18.95" customHeight="1" x14ac:dyDescent="0.4"/>
    <row r="225" customFormat="1" ht="18.95" customHeight="1" x14ac:dyDescent="0.4"/>
    <row r="226" customFormat="1" ht="18.95" customHeight="1" x14ac:dyDescent="0.4"/>
    <row r="227" customFormat="1" ht="18.95" customHeight="1" x14ac:dyDescent="0.4"/>
    <row r="228" customFormat="1" ht="18.95" customHeight="1" x14ac:dyDescent="0.4"/>
    <row r="229" customFormat="1" ht="18.95" customHeight="1" x14ac:dyDescent="0.4"/>
    <row r="230" customFormat="1" ht="18.95" customHeight="1" x14ac:dyDescent="0.4"/>
    <row r="231" customFormat="1" ht="18.95" customHeight="1" x14ac:dyDescent="0.4"/>
    <row r="232" customFormat="1" ht="18.95" customHeight="1" x14ac:dyDescent="0.4"/>
    <row r="233" customFormat="1" ht="18.95" customHeight="1" x14ac:dyDescent="0.4"/>
    <row r="234" customFormat="1" ht="18.95" customHeight="1" x14ac:dyDescent="0.4"/>
    <row r="235" customFormat="1" ht="18.95" customHeight="1" x14ac:dyDescent="0.4"/>
    <row r="236" customFormat="1" ht="18.95" customHeight="1" x14ac:dyDescent="0.4"/>
    <row r="237" customFormat="1" ht="18.95" customHeight="1" x14ac:dyDescent="0.4"/>
    <row r="238" customFormat="1" ht="18.95" customHeight="1" x14ac:dyDescent="0.4"/>
    <row r="239" customFormat="1" ht="18.95" customHeight="1" x14ac:dyDescent="0.4"/>
    <row r="240" customFormat="1" ht="18.95" customHeight="1" x14ac:dyDescent="0.4"/>
    <row r="241" customFormat="1" ht="18.95" customHeight="1" x14ac:dyDescent="0.4"/>
    <row r="242" customFormat="1" ht="18.95" customHeight="1" x14ac:dyDescent="0.4"/>
    <row r="243" customFormat="1" ht="18.95" customHeight="1" x14ac:dyDescent="0.4"/>
    <row r="244" customFormat="1" ht="18.95" customHeight="1" x14ac:dyDescent="0.4"/>
    <row r="245" customFormat="1" ht="18.95" customHeight="1" x14ac:dyDescent="0.4"/>
    <row r="246" customFormat="1" ht="18.95" customHeight="1" x14ac:dyDescent="0.4"/>
    <row r="247" customFormat="1" ht="18.95" customHeight="1" x14ac:dyDescent="0.4"/>
    <row r="248" customFormat="1" ht="18.95" customHeight="1" x14ac:dyDescent="0.4"/>
    <row r="249" customFormat="1" ht="18.95" customHeight="1" x14ac:dyDescent="0.4"/>
    <row r="250" customFormat="1" ht="18.95" customHeight="1" x14ac:dyDescent="0.4"/>
    <row r="251" customFormat="1" ht="18.95" customHeight="1" x14ac:dyDescent="0.4"/>
    <row r="252" customFormat="1" ht="18.95" customHeight="1" x14ac:dyDescent="0.4"/>
    <row r="253" customFormat="1" ht="18.95" customHeight="1" x14ac:dyDescent="0.4"/>
    <row r="254" customFormat="1" ht="18.95" customHeight="1" x14ac:dyDescent="0.4"/>
    <row r="255" customFormat="1" ht="18.95" customHeight="1" x14ac:dyDescent="0.4"/>
    <row r="256" customFormat="1" ht="18.95" customHeight="1" x14ac:dyDescent="0.4"/>
    <row r="257" customFormat="1" ht="18.95" customHeight="1" x14ac:dyDescent="0.4"/>
    <row r="258" customFormat="1" ht="18.95" customHeight="1" x14ac:dyDescent="0.4"/>
    <row r="259" customFormat="1" ht="18.95" customHeight="1" x14ac:dyDescent="0.4"/>
    <row r="260" customFormat="1" ht="18.95" customHeight="1" x14ac:dyDescent="0.4"/>
    <row r="261" customFormat="1" ht="18.95" customHeight="1" x14ac:dyDescent="0.4"/>
    <row r="262" customFormat="1" ht="18.95" customHeight="1" x14ac:dyDescent="0.4"/>
    <row r="263" customFormat="1" ht="18.95" customHeight="1" x14ac:dyDescent="0.4"/>
    <row r="264" customFormat="1" ht="18.95" customHeight="1" x14ac:dyDescent="0.4"/>
    <row r="265" customFormat="1" ht="18.95" customHeight="1" x14ac:dyDescent="0.4"/>
    <row r="266" customFormat="1" ht="18.95" customHeight="1" x14ac:dyDescent="0.4"/>
    <row r="267" customFormat="1" ht="18.95" customHeight="1" x14ac:dyDescent="0.4"/>
    <row r="268" customFormat="1" ht="18.95" customHeight="1" x14ac:dyDescent="0.4"/>
    <row r="269" customFormat="1" ht="18.95" customHeight="1" x14ac:dyDescent="0.4"/>
    <row r="270" customFormat="1" ht="18.95" customHeight="1" x14ac:dyDescent="0.4"/>
    <row r="271" customFormat="1" ht="18.95" customHeight="1" x14ac:dyDescent="0.4"/>
    <row r="272" customFormat="1" ht="18.95" customHeight="1" x14ac:dyDescent="0.4"/>
    <row r="273" customFormat="1" ht="18.95" customHeight="1" x14ac:dyDescent="0.4"/>
    <row r="274" customFormat="1" ht="18.95" customHeight="1" x14ac:dyDescent="0.4"/>
    <row r="275" customFormat="1" ht="18.95" customHeight="1" x14ac:dyDescent="0.4"/>
    <row r="276" customFormat="1" ht="18.95" customHeight="1" x14ac:dyDescent="0.4"/>
    <row r="277" customFormat="1" ht="18.95" customHeight="1" x14ac:dyDescent="0.4"/>
  </sheetData>
  <sheetProtection algorithmName="SHA-512" hashValue="OiddZwE5nULlkK2JAKTs6uDB5jjdpmwKQ/9RX0aj/9F3vmsO4WbS747ZZMS4uGwHoxzM+5mnB0zzfqTsJ9iuyg==" saltValue="JS3isJepRIscI9ZjRF5wEg==" spinCount="100000" sheet="1" objects="1" scenarios="1"/>
  <mergeCells count="449">
    <mergeCell ref="P86:R88"/>
    <mergeCell ref="G74:L74"/>
    <mergeCell ref="AB1:AD1"/>
    <mergeCell ref="AB40:AD40"/>
    <mergeCell ref="AB79:AD79"/>
    <mergeCell ref="A92:D92"/>
    <mergeCell ref="E92:S92"/>
    <mergeCell ref="T92:X92"/>
    <mergeCell ref="A75:F78"/>
    <mergeCell ref="A72:B73"/>
    <mergeCell ref="S74:X74"/>
    <mergeCell ref="M74:R74"/>
    <mergeCell ref="P90:R90"/>
    <mergeCell ref="S90:T90"/>
    <mergeCell ref="S84:AD84"/>
    <mergeCell ref="S85:AD85"/>
    <mergeCell ref="J84:N84"/>
    <mergeCell ref="J86:K86"/>
    <mergeCell ref="L86:M86"/>
    <mergeCell ref="A87:E88"/>
    <mergeCell ref="F87:F88"/>
    <mergeCell ref="X89:Z89"/>
    <mergeCell ref="AB89:AD89"/>
    <mergeCell ref="G87:N88"/>
    <mergeCell ref="U90:AD90"/>
    <mergeCell ref="A114:F117"/>
    <mergeCell ref="G114:L117"/>
    <mergeCell ref="M114:R117"/>
    <mergeCell ref="S114:X117"/>
    <mergeCell ref="Y114:AD117"/>
    <mergeCell ref="C111:D112"/>
    <mergeCell ref="E111:F112"/>
    <mergeCell ref="G111:H112"/>
    <mergeCell ref="I111:J112"/>
    <mergeCell ref="K111:L112"/>
    <mergeCell ref="AD111:AD112"/>
    <mergeCell ref="A113:F113"/>
    <mergeCell ref="G113:L113"/>
    <mergeCell ref="M113:R113"/>
    <mergeCell ref="S113:X113"/>
    <mergeCell ref="Y113:AD113"/>
    <mergeCell ref="X111:X112"/>
    <mergeCell ref="V111:V112"/>
    <mergeCell ref="W111:W112"/>
    <mergeCell ref="AA111:AA112"/>
    <mergeCell ref="AB111:AB112"/>
    <mergeCell ref="AC111:AC112"/>
    <mergeCell ref="M111:N112"/>
    <mergeCell ref="O111:P112"/>
    <mergeCell ref="B107:E107"/>
    <mergeCell ref="F107:I107"/>
    <mergeCell ref="J107:M107"/>
    <mergeCell ref="A111:B112"/>
    <mergeCell ref="Y111:Y112"/>
    <mergeCell ref="Z111:Z112"/>
    <mergeCell ref="Q111:R112"/>
    <mergeCell ref="S111:U112"/>
    <mergeCell ref="B108:E108"/>
    <mergeCell ref="F108:I108"/>
    <mergeCell ref="J108:M108"/>
    <mergeCell ref="B109:E109"/>
    <mergeCell ref="F109:I109"/>
    <mergeCell ref="J109:M109"/>
    <mergeCell ref="B110:E110"/>
    <mergeCell ref="F110:I110"/>
    <mergeCell ref="J110:M110"/>
    <mergeCell ref="C105:L105"/>
    <mergeCell ref="M105:N105"/>
    <mergeCell ref="O105:P105"/>
    <mergeCell ref="Q105:T105"/>
    <mergeCell ref="AA105:AD105"/>
    <mergeCell ref="C106:L106"/>
    <mergeCell ref="M106:N106"/>
    <mergeCell ref="O106:P106"/>
    <mergeCell ref="Q106:T106"/>
    <mergeCell ref="AA106:AD106"/>
    <mergeCell ref="U105:V105"/>
    <mergeCell ref="W105:Z105"/>
    <mergeCell ref="U106:V106"/>
    <mergeCell ref="W106:Z106"/>
    <mergeCell ref="C103:L103"/>
    <mergeCell ref="M103:N103"/>
    <mergeCell ref="O103:P103"/>
    <mergeCell ref="Q103:T103"/>
    <mergeCell ref="AA103:AD103"/>
    <mergeCell ref="C104:L104"/>
    <mergeCell ref="M104:N104"/>
    <mergeCell ref="O104:P104"/>
    <mergeCell ref="Q104:T104"/>
    <mergeCell ref="AA104:AD104"/>
    <mergeCell ref="U103:V103"/>
    <mergeCell ref="W103:Z103"/>
    <mergeCell ref="U104:V104"/>
    <mergeCell ref="W104:Z104"/>
    <mergeCell ref="C101:L101"/>
    <mergeCell ref="M101:N101"/>
    <mergeCell ref="O101:P101"/>
    <mergeCell ref="Q101:T101"/>
    <mergeCell ref="AA101:AD101"/>
    <mergeCell ref="C102:L102"/>
    <mergeCell ref="M102:N102"/>
    <mergeCell ref="O102:P102"/>
    <mergeCell ref="Q102:T102"/>
    <mergeCell ref="AA102:AD102"/>
    <mergeCell ref="U101:V101"/>
    <mergeCell ref="W101:Z101"/>
    <mergeCell ref="U102:V102"/>
    <mergeCell ref="W102:Z102"/>
    <mergeCell ref="AA100:AD100"/>
    <mergeCell ref="U100:V100"/>
    <mergeCell ref="W100:Z100"/>
    <mergeCell ref="Y95:AD95"/>
    <mergeCell ref="Y96:AD96"/>
    <mergeCell ref="E95:S96"/>
    <mergeCell ref="A95:D96"/>
    <mergeCell ref="T95:X95"/>
    <mergeCell ref="T96:X96"/>
    <mergeCell ref="C99:L99"/>
    <mergeCell ref="M99:N99"/>
    <mergeCell ref="U98:V98"/>
    <mergeCell ref="W98:Z98"/>
    <mergeCell ref="U99:V99"/>
    <mergeCell ref="W99:Z99"/>
    <mergeCell ref="AA98:AD98"/>
    <mergeCell ref="O99:P99"/>
    <mergeCell ref="Q99:T99"/>
    <mergeCell ref="AA99:AD99"/>
    <mergeCell ref="B71:E71"/>
    <mergeCell ref="F71:I71"/>
    <mergeCell ref="J71:M71"/>
    <mergeCell ref="W72:W73"/>
    <mergeCell ref="X72:X73"/>
    <mergeCell ref="M67:N67"/>
    <mergeCell ref="O67:P67"/>
    <mergeCell ref="C100:L100"/>
    <mergeCell ref="M100:N100"/>
    <mergeCell ref="O100:P100"/>
    <mergeCell ref="Q100:T100"/>
    <mergeCell ref="W67:Z67"/>
    <mergeCell ref="Y75:AD78"/>
    <mergeCell ref="Y94:AD94"/>
    <mergeCell ref="Y92:AD92"/>
    <mergeCell ref="Y93:AD93"/>
    <mergeCell ref="Q67:T67"/>
    <mergeCell ref="A93:D94"/>
    <mergeCell ref="T93:X93"/>
    <mergeCell ref="T94:X94"/>
    <mergeCell ref="E93:S94"/>
    <mergeCell ref="G75:L78"/>
    <mergeCell ref="M75:R78"/>
    <mergeCell ref="A74:F74"/>
    <mergeCell ref="AB72:AB73"/>
    <mergeCell ref="C72:D73"/>
    <mergeCell ref="E72:F73"/>
    <mergeCell ref="G72:H73"/>
    <mergeCell ref="AD72:AD73"/>
    <mergeCell ref="I72:J73"/>
    <mergeCell ref="K72:L73"/>
    <mergeCell ref="M72:N73"/>
    <mergeCell ref="AC72:AC73"/>
    <mergeCell ref="S72:U73"/>
    <mergeCell ref="Q72:R73"/>
    <mergeCell ref="O72:P73"/>
    <mergeCell ref="V72:V73"/>
    <mergeCell ref="AA67:AD67"/>
    <mergeCell ref="AA20:AD20"/>
    <mergeCell ref="AA21:AD21"/>
    <mergeCell ref="AA22:AD22"/>
    <mergeCell ref="AA23:AD23"/>
    <mergeCell ref="AA24:AD24"/>
    <mergeCell ref="U59:V59"/>
    <mergeCell ref="X50:Z50"/>
    <mergeCell ref="E54:S55"/>
    <mergeCell ref="C61:L61"/>
    <mergeCell ref="M61:N61"/>
    <mergeCell ref="O61:P61"/>
    <mergeCell ref="Q61:T61"/>
    <mergeCell ref="AA61:AD61"/>
    <mergeCell ref="C62:L62"/>
    <mergeCell ref="Y54:AD54"/>
    <mergeCell ref="Y55:AD55"/>
    <mergeCell ref="A54:D55"/>
    <mergeCell ref="T54:X54"/>
    <mergeCell ref="T55:X55"/>
    <mergeCell ref="U65:V65"/>
    <mergeCell ref="U66:V66"/>
    <mergeCell ref="U67:V67"/>
    <mergeCell ref="C67:L67"/>
    <mergeCell ref="T18:X18"/>
    <mergeCell ref="A53:D53"/>
    <mergeCell ref="G48:N49"/>
    <mergeCell ref="S43:T43"/>
    <mergeCell ref="W43:X43"/>
    <mergeCell ref="W20:Z20"/>
    <mergeCell ref="W21:Z21"/>
    <mergeCell ref="W22:Z22"/>
    <mergeCell ref="E53:S53"/>
    <mergeCell ref="T53:X53"/>
    <mergeCell ref="P51:R51"/>
    <mergeCell ref="S51:T51"/>
    <mergeCell ref="M23:N23"/>
    <mergeCell ref="O23:P23"/>
    <mergeCell ref="Q23:T23"/>
    <mergeCell ref="C24:L24"/>
    <mergeCell ref="M24:N24"/>
    <mergeCell ref="O24:P24"/>
    <mergeCell ref="Q24:T24"/>
    <mergeCell ref="B32:E32"/>
    <mergeCell ref="F32:I32"/>
    <mergeCell ref="J32:M32"/>
    <mergeCell ref="X11:Z11"/>
    <mergeCell ref="Y14:AD14"/>
    <mergeCell ref="Y15:AD15"/>
    <mergeCell ref="Y17:AD17"/>
    <mergeCell ref="AB11:AD11"/>
    <mergeCell ref="T14:X14"/>
    <mergeCell ref="P11:R11"/>
    <mergeCell ref="S11:V11"/>
    <mergeCell ref="P12:R12"/>
    <mergeCell ref="S12:T12"/>
    <mergeCell ref="Y16:AD16"/>
    <mergeCell ref="E15:S16"/>
    <mergeCell ref="E17:S18"/>
    <mergeCell ref="T15:X15"/>
    <mergeCell ref="T17:X17"/>
    <mergeCell ref="U12:AD12"/>
    <mergeCell ref="G11:N11"/>
    <mergeCell ref="A11:E11"/>
    <mergeCell ref="A15:D16"/>
    <mergeCell ref="A17:D18"/>
    <mergeCell ref="T16:X16"/>
    <mergeCell ref="A14:D14"/>
    <mergeCell ref="E14:S14"/>
    <mergeCell ref="Y18:AD18"/>
    <mergeCell ref="J47:K47"/>
    <mergeCell ref="L47:M47"/>
    <mergeCell ref="J45:N45"/>
    <mergeCell ref="C39:AD39"/>
    <mergeCell ref="W23:Z23"/>
    <mergeCell ref="W24:Z24"/>
    <mergeCell ref="W25:Z25"/>
    <mergeCell ref="W26:Z26"/>
    <mergeCell ref="W27:Z27"/>
    <mergeCell ref="W28:Z28"/>
    <mergeCell ref="Y43:Z43"/>
    <mergeCell ref="J40:V40"/>
    <mergeCell ref="J41:V41"/>
    <mergeCell ref="AA43:AB43"/>
    <mergeCell ref="T56:X56"/>
    <mergeCell ref="C59:L59"/>
    <mergeCell ref="M59:N59"/>
    <mergeCell ref="O59:P59"/>
    <mergeCell ref="T57:X57"/>
    <mergeCell ref="E56:S57"/>
    <mergeCell ref="W59:Z59"/>
    <mergeCell ref="M62:N62"/>
    <mergeCell ref="O62:P62"/>
    <mergeCell ref="Q62:T62"/>
    <mergeCell ref="Q60:T60"/>
    <mergeCell ref="U61:V61"/>
    <mergeCell ref="W61:Z61"/>
    <mergeCell ref="W4:X4"/>
    <mergeCell ref="AA4:AB4"/>
    <mergeCell ref="F9:F10"/>
    <mergeCell ref="U4:V4"/>
    <mergeCell ref="P4:R4"/>
    <mergeCell ref="Y4:Z4"/>
    <mergeCell ref="AC4:AD4"/>
    <mergeCell ref="S4:T4"/>
    <mergeCell ref="A6:I6"/>
    <mergeCell ref="A9:E10"/>
    <mergeCell ref="L8:M8"/>
    <mergeCell ref="J8:K8"/>
    <mergeCell ref="G9:N10"/>
    <mergeCell ref="J6:N6"/>
    <mergeCell ref="P5:R5"/>
    <mergeCell ref="S5:AD5"/>
    <mergeCell ref="P6:R7"/>
    <mergeCell ref="P8:R10"/>
    <mergeCell ref="AD8:AD10"/>
    <mergeCell ref="S8:AC9"/>
    <mergeCell ref="S10:AC10"/>
    <mergeCell ref="AA25:AD25"/>
    <mergeCell ref="C26:L26"/>
    <mergeCell ref="M26:N26"/>
    <mergeCell ref="O26:P26"/>
    <mergeCell ref="U20:V20"/>
    <mergeCell ref="U21:V21"/>
    <mergeCell ref="U22:V22"/>
    <mergeCell ref="U23:V23"/>
    <mergeCell ref="U24:V24"/>
    <mergeCell ref="U25:V25"/>
    <mergeCell ref="U26:V26"/>
    <mergeCell ref="Q21:T21"/>
    <mergeCell ref="M20:N20"/>
    <mergeCell ref="B69:E69"/>
    <mergeCell ref="F69:I69"/>
    <mergeCell ref="Y57:AD57"/>
    <mergeCell ref="AB50:AD50"/>
    <mergeCell ref="Y53:AD53"/>
    <mergeCell ref="S6:AD6"/>
    <mergeCell ref="S7:AD7"/>
    <mergeCell ref="S50:V50"/>
    <mergeCell ref="S47:AC48"/>
    <mergeCell ref="S49:AC49"/>
    <mergeCell ref="S44:AD44"/>
    <mergeCell ref="AD47:AD49"/>
    <mergeCell ref="O20:P20"/>
    <mergeCell ref="Q20:T20"/>
    <mergeCell ref="C21:L21"/>
    <mergeCell ref="M21:N21"/>
    <mergeCell ref="O21:P21"/>
    <mergeCell ref="Q22:T22"/>
    <mergeCell ref="C23:L23"/>
    <mergeCell ref="AA27:AD27"/>
    <mergeCell ref="C25:L25"/>
    <mergeCell ref="M25:N25"/>
    <mergeCell ref="O25:P25"/>
    <mergeCell ref="Q25:T25"/>
    <mergeCell ref="C66:L66"/>
    <mergeCell ref="C65:L65"/>
    <mergeCell ref="J1:V1"/>
    <mergeCell ref="J2:V2"/>
    <mergeCell ref="C20:L20"/>
    <mergeCell ref="S75:X78"/>
    <mergeCell ref="AA65:AD65"/>
    <mergeCell ref="W65:Z65"/>
    <mergeCell ref="W66:Z66"/>
    <mergeCell ref="Y56:AD56"/>
    <mergeCell ref="Q59:T59"/>
    <mergeCell ref="AA59:AD59"/>
    <mergeCell ref="C60:L60"/>
    <mergeCell ref="M60:N60"/>
    <mergeCell ref="O60:P60"/>
    <mergeCell ref="AA60:AD60"/>
    <mergeCell ref="U60:V60"/>
    <mergeCell ref="W60:Z60"/>
    <mergeCell ref="A56:D57"/>
    <mergeCell ref="C63:L63"/>
    <mergeCell ref="C64:L64"/>
    <mergeCell ref="B68:E68"/>
    <mergeCell ref="F68:I68"/>
    <mergeCell ref="J68:M68"/>
    <mergeCell ref="P83:R83"/>
    <mergeCell ref="S83:AD83"/>
    <mergeCell ref="P84:R85"/>
    <mergeCell ref="J79:V79"/>
    <mergeCell ref="J80:V80"/>
    <mergeCell ref="P82:R82"/>
    <mergeCell ref="U82:V82"/>
    <mergeCell ref="Y82:Z82"/>
    <mergeCell ref="AC82:AD82"/>
    <mergeCell ref="S82:T82"/>
    <mergeCell ref="W82:X82"/>
    <mergeCell ref="AA82:AB82"/>
    <mergeCell ref="C22:L22"/>
    <mergeCell ref="M22:N22"/>
    <mergeCell ref="O22:P22"/>
    <mergeCell ref="P43:R43"/>
    <mergeCell ref="U43:V43"/>
    <mergeCell ref="AC43:AD43"/>
    <mergeCell ref="A33:AD33"/>
    <mergeCell ref="Q26:T26"/>
    <mergeCell ref="AA26:AD26"/>
    <mergeCell ref="C27:L27"/>
    <mergeCell ref="M27:N27"/>
    <mergeCell ref="O27:P27"/>
    <mergeCell ref="Q27:T27"/>
    <mergeCell ref="C28:L28"/>
    <mergeCell ref="M28:N28"/>
    <mergeCell ref="O28:P28"/>
    <mergeCell ref="Q28:T28"/>
    <mergeCell ref="AA28:AD28"/>
    <mergeCell ref="U27:V27"/>
    <mergeCell ref="U28:V28"/>
    <mergeCell ref="B29:E29"/>
    <mergeCell ref="F29:I29"/>
    <mergeCell ref="J29:M29"/>
    <mergeCell ref="B30:E30"/>
    <mergeCell ref="F30:I30"/>
    <mergeCell ref="J30:M30"/>
    <mergeCell ref="B31:E31"/>
    <mergeCell ref="F31:I31"/>
    <mergeCell ref="J31:M31"/>
    <mergeCell ref="U51:AD51"/>
    <mergeCell ref="C34:AD34"/>
    <mergeCell ref="C35:AD35"/>
    <mergeCell ref="C36:AD36"/>
    <mergeCell ref="C37:AD37"/>
    <mergeCell ref="C38:AD38"/>
    <mergeCell ref="G50:N50"/>
    <mergeCell ref="O29:T30"/>
    <mergeCell ref="U29:AD30"/>
    <mergeCell ref="A50:E50"/>
    <mergeCell ref="P50:R50"/>
    <mergeCell ref="P44:R44"/>
    <mergeCell ref="A45:I45"/>
    <mergeCell ref="P47:R49"/>
    <mergeCell ref="S45:AD45"/>
    <mergeCell ref="S46:AD46"/>
    <mergeCell ref="P45:R46"/>
    <mergeCell ref="F48:F49"/>
    <mergeCell ref="A48:E49"/>
    <mergeCell ref="AD86:AD88"/>
    <mergeCell ref="P89:R89"/>
    <mergeCell ref="S89:V89"/>
    <mergeCell ref="S86:AC87"/>
    <mergeCell ref="S88:AC88"/>
    <mergeCell ref="A84:I84"/>
    <mergeCell ref="O68:T69"/>
    <mergeCell ref="U68:AD69"/>
    <mergeCell ref="O107:T108"/>
    <mergeCell ref="U107:AD108"/>
    <mergeCell ref="A89:E89"/>
    <mergeCell ref="G89:N89"/>
    <mergeCell ref="C98:L98"/>
    <mergeCell ref="M98:N98"/>
    <mergeCell ref="O98:P98"/>
    <mergeCell ref="Q98:T98"/>
    <mergeCell ref="J69:M69"/>
    <mergeCell ref="B70:E70"/>
    <mergeCell ref="F70:I70"/>
    <mergeCell ref="J70:M70"/>
    <mergeCell ref="Y74:AD74"/>
    <mergeCell ref="Y72:Y73"/>
    <mergeCell ref="Z72:Z73"/>
    <mergeCell ref="AA72:AA73"/>
    <mergeCell ref="AA62:AD62"/>
    <mergeCell ref="U62:V62"/>
    <mergeCell ref="W62:Z62"/>
    <mergeCell ref="M66:N66"/>
    <mergeCell ref="O66:P66"/>
    <mergeCell ref="Q66:T66"/>
    <mergeCell ref="AA66:AD66"/>
    <mergeCell ref="M63:N63"/>
    <mergeCell ref="Q63:T63"/>
    <mergeCell ref="AA63:AD63"/>
    <mergeCell ref="M64:N64"/>
    <mergeCell ref="O64:P64"/>
    <mergeCell ref="Q64:T64"/>
    <mergeCell ref="AA64:AD64"/>
    <mergeCell ref="U63:V63"/>
    <mergeCell ref="W63:Z63"/>
    <mergeCell ref="U64:V64"/>
    <mergeCell ref="W64:Z64"/>
    <mergeCell ref="M65:N65"/>
    <mergeCell ref="O65:P65"/>
    <mergeCell ref="Q65:T65"/>
    <mergeCell ref="O63:P63"/>
  </mergeCells>
  <phoneticPr fontId="2"/>
  <dataValidations count="1">
    <dataValidation type="list" allowBlank="1" showInputMessage="1" showErrorMessage="1" sqref="U21:V28" xr:uid="{43F07FFF-2F24-43CB-A86F-CC36FB755300}">
      <formula1>$BA$9:$BA$12</formula1>
    </dataValidation>
  </dataValidations>
  <pageMargins left="0.70866141732283472" right="0.70866141732283472" top="0.74803149606299213" bottom="0.74803149606299213" header="0.31496062992125984" footer="0.31496062992125984"/>
  <pageSetup paperSize="9" scale="98" orientation="portrait" verticalDpi="0" r:id="rId1"/>
  <rowBreaks count="2" manualBreakCount="2">
    <brk id="39" max="16383" man="1"/>
    <brk id="7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4B6ED-BD4B-4F18-B077-A235B8F13AF9}">
  <dimension ref="A1:AP199"/>
  <sheetViews>
    <sheetView showGridLines="0" zoomScaleNormal="100" zoomScaleSheetLayoutView="100" workbookViewId="0">
      <selection activeCell="AQ13" sqref="AQ13"/>
    </sheetView>
  </sheetViews>
  <sheetFormatPr defaultRowHeight="18.75" x14ac:dyDescent="0.4"/>
  <cols>
    <col min="1" max="41" width="2.625" customWidth="1"/>
    <col min="42" max="42" width="0" hidden="1" customWidth="1"/>
  </cols>
  <sheetData>
    <row r="1" spans="1:42" ht="18.95" customHeight="1" thickBot="1" x14ac:dyDescent="0.25">
      <c r="A1" s="6"/>
      <c r="B1" s="6"/>
      <c r="C1" s="6"/>
      <c r="D1" s="6"/>
      <c r="E1" s="6"/>
      <c r="F1" s="6"/>
      <c r="G1" s="6"/>
      <c r="H1" s="6"/>
      <c r="I1" s="6"/>
      <c r="J1" s="139" t="s">
        <v>30</v>
      </c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6"/>
      <c r="X1" s="6"/>
      <c r="Y1" s="6"/>
      <c r="Z1" s="6"/>
      <c r="AA1" s="6"/>
      <c r="AB1" s="6"/>
      <c r="AC1" s="6"/>
      <c r="AD1" s="6"/>
    </row>
    <row r="2" spans="1:42" ht="18.95" customHeight="1" thickTop="1" x14ac:dyDescent="0.2">
      <c r="A2" s="7"/>
      <c r="B2" s="7"/>
      <c r="C2" s="7"/>
      <c r="D2" s="7"/>
      <c r="E2" s="7"/>
      <c r="F2" s="7"/>
      <c r="G2" s="7"/>
      <c r="H2" s="7"/>
      <c r="I2" s="7"/>
      <c r="J2" s="140" t="s">
        <v>31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8"/>
      <c r="X2" s="8"/>
      <c r="Y2" s="8"/>
      <c r="Z2" s="8"/>
      <c r="AA2" s="8"/>
      <c r="AB2" s="8"/>
      <c r="AC2" s="8"/>
      <c r="AD2" s="8"/>
    </row>
    <row r="3" spans="1:42" ht="18.95" customHeight="1" x14ac:dyDescent="0.1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42" ht="18.95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20" t="s">
        <v>6</v>
      </c>
      <c r="Q4" s="120"/>
      <c r="R4" s="120"/>
      <c r="S4" s="310" t="s">
        <v>61</v>
      </c>
      <c r="T4" s="310"/>
      <c r="U4" s="120" t="s">
        <v>7</v>
      </c>
      <c r="V4" s="120"/>
      <c r="W4" s="310" t="s">
        <v>61</v>
      </c>
      <c r="X4" s="310"/>
      <c r="Y4" s="120" t="s">
        <v>8</v>
      </c>
      <c r="Z4" s="120"/>
      <c r="AA4" s="310" t="s">
        <v>61</v>
      </c>
      <c r="AB4" s="310"/>
      <c r="AC4" s="120" t="s">
        <v>9</v>
      </c>
      <c r="AD4" s="120"/>
    </row>
    <row r="5" spans="1:42" ht="18.95" customHeight="1" x14ac:dyDescent="0.1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99" t="s">
        <v>4</v>
      </c>
      <c r="Q5" s="100"/>
      <c r="R5" s="100"/>
      <c r="S5" s="311">
        <v>12345</v>
      </c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2"/>
    </row>
    <row r="6" spans="1:42" ht="18.95" customHeight="1" x14ac:dyDescent="0.2">
      <c r="A6" s="68" t="s">
        <v>0</v>
      </c>
      <c r="B6" s="68"/>
      <c r="C6" s="68"/>
      <c r="D6" s="68"/>
      <c r="E6" s="68"/>
      <c r="F6" s="68"/>
      <c r="G6" s="68"/>
      <c r="H6" s="68"/>
      <c r="I6" s="68"/>
      <c r="J6" s="175" t="s">
        <v>1</v>
      </c>
      <c r="K6" s="175"/>
      <c r="L6" s="175"/>
      <c r="M6" s="175"/>
      <c r="N6" s="175"/>
      <c r="O6" s="11"/>
      <c r="P6" s="107" t="s">
        <v>51</v>
      </c>
      <c r="Q6" s="108"/>
      <c r="R6" s="108"/>
      <c r="S6" s="313" t="s">
        <v>60</v>
      </c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4"/>
    </row>
    <row r="7" spans="1:42" ht="18.95" customHeight="1" x14ac:dyDescent="0.15">
      <c r="A7" s="12"/>
      <c r="B7" s="12"/>
      <c r="C7" s="12"/>
      <c r="D7" s="12"/>
      <c r="E7" s="12"/>
      <c r="F7" s="12"/>
      <c r="G7" s="12"/>
      <c r="H7" s="12"/>
      <c r="I7" s="12"/>
      <c r="J7" s="13"/>
      <c r="K7" s="13"/>
      <c r="L7" s="13"/>
      <c r="M7" s="13"/>
      <c r="N7" s="13"/>
      <c r="O7" s="11"/>
      <c r="P7" s="101"/>
      <c r="Q7" s="102"/>
      <c r="R7" s="102"/>
      <c r="S7" s="315" t="s">
        <v>62</v>
      </c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6"/>
    </row>
    <row r="8" spans="1:42" ht="18.95" customHeight="1" thickBot="1" x14ac:dyDescent="0.2">
      <c r="A8" s="11"/>
      <c r="B8" s="11"/>
      <c r="C8" s="11"/>
      <c r="D8" s="11"/>
      <c r="E8" s="11"/>
      <c r="F8" s="11"/>
      <c r="G8" s="11"/>
      <c r="H8" s="11"/>
      <c r="I8" s="9" t="s">
        <v>11</v>
      </c>
      <c r="J8" s="307" t="s">
        <v>61</v>
      </c>
      <c r="K8" s="307"/>
      <c r="L8" s="169" t="s">
        <v>10</v>
      </c>
      <c r="M8" s="169"/>
      <c r="N8" s="11" t="s">
        <v>3</v>
      </c>
      <c r="O8" s="11"/>
      <c r="P8" s="101" t="s">
        <v>52</v>
      </c>
      <c r="Q8" s="102"/>
      <c r="R8" s="102"/>
      <c r="S8" s="317" t="s">
        <v>64</v>
      </c>
      <c r="T8" s="317"/>
      <c r="U8" s="317"/>
      <c r="V8" s="317"/>
      <c r="W8" s="317"/>
      <c r="X8" s="317"/>
      <c r="Y8" s="317"/>
      <c r="Z8" s="317"/>
      <c r="AA8" s="317"/>
      <c r="AB8" s="317"/>
      <c r="AC8" s="317"/>
      <c r="AD8" s="318" t="s">
        <v>5</v>
      </c>
      <c r="AP8" t="s">
        <v>22</v>
      </c>
    </row>
    <row r="9" spans="1:42" ht="18.95" customHeight="1" x14ac:dyDescent="0.15">
      <c r="A9" s="165" t="s">
        <v>2</v>
      </c>
      <c r="B9" s="166"/>
      <c r="C9" s="166"/>
      <c r="D9" s="166"/>
      <c r="E9" s="166"/>
      <c r="F9" s="109" t="s">
        <v>29</v>
      </c>
      <c r="G9" s="221">
        <f>U29</f>
        <v>778000</v>
      </c>
      <c r="H9" s="221"/>
      <c r="I9" s="221"/>
      <c r="J9" s="221"/>
      <c r="K9" s="221"/>
      <c r="L9" s="221"/>
      <c r="M9" s="221"/>
      <c r="N9" s="222"/>
      <c r="O9" s="11"/>
      <c r="P9" s="101"/>
      <c r="Q9" s="102"/>
      <c r="R9" s="102"/>
      <c r="S9" s="317"/>
      <c r="T9" s="317"/>
      <c r="U9" s="317"/>
      <c r="V9" s="317"/>
      <c r="W9" s="317"/>
      <c r="X9" s="317"/>
      <c r="Y9" s="317"/>
      <c r="Z9" s="317"/>
      <c r="AA9" s="317"/>
      <c r="AB9" s="317"/>
      <c r="AC9" s="317"/>
      <c r="AD9" s="318"/>
      <c r="AP9">
        <v>0</v>
      </c>
    </row>
    <row r="10" spans="1:42" ht="18.95" customHeight="1" thickBot="1" x14ac:dyDescent="0.2">
      <c r="A10" s="167"/>
      <c r="B10" s="168"/>
      <c r="C10" s="168"/>
      <c r="D10" s="168"/>
      <c r="E10" s="168"/>
      <c r="F10" s="110"/>
      <c r="G10" s="223"/>
      <c r="H10" s="223"/>
      <c r="I10" s="223"/>
      <c r="J10" s="223"/>
      <c r="K10" s="223"/>
      <c r="L10" s="223"/>
      <c r="M10" s="223"/>
      <c r="N10" s="224"/>
      <c r="O10" s="11"/>
      <c r="P10" s="101"/>
      <c r="Q10" s="102"/>
      <c r="R10" s="102"/>
      <c r="S10" s="319" t="s">
        <v>65</v>
      </c>
      <c r="T10" s="319"/>
      <c r="U10" s="319"/>
      <c r="V10" s="319"/>
      <c r="W10" s="319"/>
      <c r="X10" s="319"/>
      <c r="Y10" s="319"/>
      <c r="Z10" s="319"/>
      <c r="AA10" s="319"/>
      <c r="AB10" s="319"/>
      <c r="AC10" s="319"/>
      <c r="AD10" s="318"/>
      <c r="AP10">
        <v>8</v>
      </c>
    </row>
    <row r="11" spans="1:42" ht="18.95" customHeight="1" x14ac:dyDescent="0.15">
      <c r="A11" s="79" t="s">
        <v>79</v>
      </c>
      <c r="B11" s="79"/>
      <c r="C11" s="79"/>
      <c r="D11" s="79"/>
      <c r="E11" s="79"/>
      <c r="F11" s="15" t="s">
        <v>29</v>
      </c>
      <c r="G11" s="266">
        <f>SUM(AA21:AD28)</f>
        <v>68000</v>
      </c>
      <c r="H11" s="266"/>
      <c r="I11" s="266"/>
      <c r="J11" s="266"/>
      <c r="K11" s="266"/>
      <c r="L11" s="266"/>
      <c r="M11" s="266"/>
      <c r="N11" s="266"/>
      <c r="O11" s="11" t="s">
        <v>3</v>
      </c>
      <c r="P11" s="63" t="s">
        <v>53</v>
      </c>
      <c r="Q11" s="64"/>
      <c r="R11" s="64"/>
      <c r="S11" s="322" t="s">
        <v>54</v>
      </c>
      <c r="T11" s="322"/>
      <c r="U11" s="322"/>
      <c r="V11" s="322"/>
      <c r="W11" s="43" t="s">
        <v>11</v>
      </c>
      <c r="X11" s="322" t="s">
        <v>54</v>
      </c>
      <c r="Y11" s="322"/>
      <c r="Z11" s="322"/>
      <c r="AA11" s="44" t="s">
        <v>3</v>
      </c>
      <c r="AB11" s="322" t="s">
        <v>54</v>
      </c>
      <c r="AC11" s="322"/>
      <c r="AD11" s="323"/>
    </row>
    <row r="12" spans="1:42" ht="18.95" customHeight="1" x14ac:dyDescent="0.15">
      <c r="A12" s="302"/>
      <c r="B12" s="302"/>
      <c r="C12" s="302"/>
      <c r="D12" s="302"/>
      <c r="E12" s="302"/>
      <c r="F12" s="19"/>
      <c r="G12" s="303"/>
      <c r="H12" s="303"/>
      <c r="I12" s="303"/>
      <c r="J12" s="303"/>
      <c r="K12" s="303"/>
      <c r="L12" s="303"/>
      <c r="M12" s="303"/>
      <c r="N12" s="11"/>
      <c r="O12" s="11"/>
      <c r="P12" s="200" t="s">
        <v>66</v>
      </c>
      <c r="Q12" s="201"/>
      <c r="R12" s="201"/>
      <c r="S12" s="202" t="s">
        <v>67</v>
      </c>
      <c r="T12" s="202"/>
      <c r="U12" s="320"/>
      <c r="V12" s="320"/>
      <c r="W12" s="320"/>
      <c r="X12" s="320"/>
      <c r="Y12" s="320"/>
      <c r="Z12" s="320"/>
      <c r="AA12" s="320"/>
      <c r="AB12" s="320"/>
      <c r="AC12" s="320"/>
      <c r="AD12" s="321"/>
      <c r="AP12">
        <v>10</v>
      </c>
    </row>
    <row r="13" spans="1:42" ht="18.95" customHeight="1" x14ac:dyDescent="0.15">
      <c r="A13" s="11"/>
      <c r="B13" s="11"/>
      <c r="C13" s="11"/>
      <c r="D13" s="11"/>
      <c r="E13" s="3"/>
      <c r="F13" s="3"/>
      <c r="G13" s="11"/>
      <c r="H13" s="11"/>
      <c r="I13" s="9"/>
      <c r="J13" s="21"/>
      <c r="K13" s="21"/>
      <c r="L13" s="21"/>
      <c r="M13" s="21"/>
      <c r="N13" s="21"/>
      <c r="O13" s="21"/>
      <c r="P13" s="21"/>
      <c r="Q13" s="22"/>
      <c r="R13" s="22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42" ht="18.95" customHeight="1" x14ac:dyDescent="0.4">
      <c r="A14" s="217" t="s">
        <v>15</v>
      </c>
      <c r="B14" s="198"/>
      <c r="C14" s="198"/>
      <c r="D14" s="199"/>
      <c r="E14" s="287">
        <v>12345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9"/>
      <c r="T14" s="198" t="s">
        <v>12</v>
      </c>
      <c r="U14" s="198"/>
      <c r="V14" s="198"/>
      <c r="W14" s="198"/>
      <c r="X14" s="199"/>
      <c r="Y14" s="304">
        <v>12345</v>
      </c>
      <c r="Z14" s="305"/>
      <c r="AA14" s="305"/>
      <c r="AB14" s="305"/>
      <c r="AC14" s="305"/>
      <c r="AD14" s="306"/>
    </row>
    <row r="15" spans="1:42" ht="18.95" customHeight="1" x14ac:dyDescent="0.4">
      <c r="A15" s="150" t="s">
        <v>13</v>
      </c>
      <c r="B15" s="151"/>
      <c r="C15" s="151"/>
      <c r="D15" s="152"/>
      <c r="E15" s="290" t="s">
        <v>63</v>
      </c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2"/>
      <c r="T15" s="198" t="s">
        <v>16</v>
      </c>
      <c r="U15" s="198"/>
      <c r="V15" s="198"/>
      <c r="W15" s="198"/>
      <c r="X15" s="199"/>
      <c r="Y15" s="284">
        <v>100000000</v>
      </c>
      <c r="Z15" s="285"/>
      <c r="AA15" s="285"/>
      <c r="AB15" s="285"/>
      <c r="AC15" s="285"/>
      <c r="AD15" s="286"/>
    </row>
    <row r="16" spans="1:42" ht="18.95" customHeight="1" x14ac:dyDescent="0.4">
      <c r="A16" s="153"/>
      <c r="B16" s="154"/>
      <c r="C16" s="154"/>
      <c r="D16" s="155"/>
      <c r="E16" s="293"/>
      <c r="F16" s="294"/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4"/>
      <c r="R16" s="294"/>
      <c r="S16" s="295"/>
      <c r="T16" s="181" t="s">
        <v>58</v>
      </c>
      <c r="U16" s="181"/>
      <c r="V16" s="181"/>
      <c r="W16" s="181"/>
      <c r="X16" s="182"/>
      <c r="Y16" s="284"/>
      <c r="Z16" s="285"/>
      <c r="AA16" s="285"/>
      <c r="AB16" s="285"/>
      <c r="AC16" s="285"/>
      <c r="AD16" s="286"/>
    </row>
    <row r="17" spans="1:31" ht="18.95" customHeight="1" x14ac:dyDescent="0.4">
      <c r="A17" s="150" t="s">
        <v>14</v>
      </c>
      <c r="B17" s="151"/>
      <c r="C17" s="151"/>
      <c r="D17" s="152"/>
      <c r="E17" s="296" t="s">
        <v>60</v>
      </c>
      <c r="F17" s="297"/>
      <c r="G17" s="297"/>
      <c r="H17" s="297"/>
      <c r="I17" s="297"/>
      <c r="J17" s="297"/>
      <c r="K17" s="297"/>
      <c r="L17" s="297"/>
      <c r="M17" s="297"/>
      <c r="N17" s="297"/>
      <c r="O17" s="297"/>
      <c r="P17" s="297"/>
      <c r="Q17" s="297"/>
      <c r="R17" s="297"/>
      <c r="S17" s="298"/>
      <c r="T17" s="181" t="s">
        <v>17</v>
      </c>
      <c r="U17" s="181"/>
      <c r="V17" s="181"/>
      <c r="W17" s="181"/>
      <c r="X17" s="182"/>
      <c r="Y17" s="146">
        <f>G9</f>
        <v>778000</v>
      </c>
      <c r="Z17" s="147"/>
      <c r="AA17" s="147"/>
      <c r="AB17" s="147"/>
      <c r="AC17" s="147"/>
      <c r="AD17" s="148"/>
    </row>
    <row r="18" spans="1:31" ht="18.95" customHeight="1" x14ac:dyDescent="0.4">
      <c r="A18" s="153"/>
      <c r="B18" s="154"/>
      <c r="C18" s="154"/>
      <c r="D18" s="155"/>
      <c r="E18" s="299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  <c r="S18" s="301"/>
      <c r="T18" s="181" t="s">
        <v>59</v>
      </c>
      <c r="U18" s="181"/>
      <c r="V18" s="181"/>
      <c r="W18" s="181"/>
      <c r="X18" s="182"/>
      <c r="Y18" s="284"/>
      <c r="Z18" s="285"/>
      <c r="AA18" s="285"/>
      <c r="AB18" s="285"/>
      <c r="AC18" s="285"/>
      <c r="AD18" s="286"/>
    </row>
    <row r="19" spans="1:31" ht="18.95" customHeight="1" x14ac:dyDescent="0.15">
      <c r="A19" s="24"/>
      <c r="B19" s="24"/>
      <c r="C19" s="24"/>
      <c r="D19" s="24"/>
      <c r="E19" s="24"/>
      <c r="F19" s="4"/>
      <c r="G19" s="4"/>
      <c r="H19" s="4"/>
      <c r="I19" s="4"/>
      <c r="J19" s="4"/>
      <c r="K19" s="4"/>
      <c r="L19" s="4"/>
      <c r="M19" s="4"/>
      <c r="N19" s="4"/>
      <c r="O19" s="4"/>
      <c r="P19" s="24"/>
      <c r="Q19" s="24"/>
      <c r="R19" s="24"/>
      <c r="S19" s="24"/>
      <c r="T19" s="24"/>
      <c r="U19" s="25"/>
      <c r="V19" s="25"/>
      <c r="W19" s="25"/>
      <c r="X19" s="25"/>
      <c r="Y19" s="25"/>
      <c r="Z19" s="25"/>
      <c r="AA19" s="25"/>
      <c r="AB19" s="25"/>
      <c r="AC19" s="25"/>
      <c r="AD19" s="25"/>
    </row>
    <row r="20" spans="1:31" ht="18.95" customHeight="1" x14ac:dyDescent="0.4">
      <c r="A20" s="26" t="s">
        <v>18</v>
      </c>
      <c r="B20" s="27" t="s">
        <v>9</v>
      </c>
      <c r="C20" s="81" t="s">
        <v>19</v>
      </c>
      <c r="D20" s="82"/>
      <c r="E20" s="82"/>
      <c r="F20" s="82"/>
      <c r="G20" s="82"/>
      <c r="H20" s="82"/>
      <c r="I20" s="82"/>
      <c r="J20" s="82"/>
      <c r="K20" s="82"/>
      <c r="L20" s="83"/>
      <c r="M20" s="84" t="s">
        <v>20</v>
      </c>
      <c r="N20" s="83"/>
      <c r="O20" s="84" t="s">
        <v>21</v>
      </c>
      <c r="P20" s="83"/>
      <c r="Q20" s="84" t="s">
        <v>57</v>
      </c>
      <c r="R20" s="82"/>
      <c r="S20" s="82"/>
      <c r="T20" s="83"/>
      <c r="U20" s="84" t="s">
        <v>69</v>
      </c>
      <c r="V20" s="83"/>
      <c r="W20" s="82" t="s">
        <v>77</v>
      </c>
      <c r="X20" s="82"/>
      <c r="Y20" s="82"/>
      <c r="Z20" s="83"/>
      <c r="AA20" s="84" t="s">
        <v>22</v>
      </c>
      <c r="AB20" s="82"/>
      <c r="AC20" s="82"/>
      <c r="AD20" s="149"/>
    </row>
    <row r="21" spans="1:31" ht="18.95" customHeight="1" x14ac:dyDescent="0.4">
      <c r="A21" s="29">
        <v>1</v>
      </c>
      <c r="B21" s="30">
        <v>1</v>
      </c>
      <c r="C21" s="267" t="s">
        <v>49</v>
      </c>
      <c r="D21" s="268"/>
      <c r="E21" s="268"/>
      <c r="F21" s="268"/>
      <c r="G21" s="268"/>
      <c r="H21" s="268"/>
      <c r="I21" s="268"/>
      <c r="J21" s="268"/>
      <c r="K21" s="268"/>
      <c r="L21" s="269"/>
      <c r="M21" s="270">
        <v>1</v>
      </c>
      <c r="N21" s="271"/>
      <c r="O21" s="270" t="s">
        <v>50</v>
      </c>
      <c r="P21" s="271"/>
      <c r="Q21" s="272"/>
      <c r="R21" s="273"/>
      <c r="S21" s="273"/>
      <c r="T21" s="274"/>
      <c r="U21" s="275">
        <v>0.1</v>
      </c>
      <c r="V21" s="282"/>
      <c r="W21" s="273">
        <v>200000</v>
      </c>
      <c r="X21" s="273"/>
      <c r="Y21" s="273"/>
      <c r="Z21" s="274"/>
      <c r="AA21" s="272">
        <v>20000</v>
      </c>
      <c r="AB21" s="273"/>
      <c r="AC21" s="273"/>
      <c r="AD21" s="277"/>
      <c r="AE21" s="32" t="str">
        <f>IF(U21=8%,"＊"," ")</f>
        <v xml:space="preserve"> </v>
      </c>
    </row>
    <row r="22" spans="1:31" ht="18.95" customHeight="1" x14ac:dyDescent="0.4">
      <c r="A22" s="29">
        <v>1</v>
      </c>
      <c r="B22" s="30">
        <v>1</v>
      </c>
      <c r="C22" s="267" t="s">
        <v>75</v>
      </c>
      <c r="D22" s="268"/>
      <c r="E22" s="268"/>
      <c r="F22" s="268"/>
      <c r="G22" s="268"/>
      <c r="H22" s="268"/>
      <c r="I22" s="268"/>
      <c r="J22" s="268"/>
      <c r="K22" s="268"/>
      <c r="L22" s="269"/>
      <c r="M22" s="270">
        <v>1</v>
      </c>
      <c r="N22" s="271"/>
      <c r="O22" s="270" t="s">
        <v>50</v>
      </c>
      <c r="P22" s="271"/>
      <c r="Q22" s="272"/>
      <c r="R22" s="273"/>
      <c r="S22" s="273"/>
      <c r="T22" s="274"/>
      <c r="U22" s="275">
        <v>0.1</v>
      </c>
      <c r="V22" s="282"/>
      <c r="W22" s="273">
        <v>200000</v>
      </c>
      <c r="X22" s="273"/>
      <c r="Y22" s="273"/>
      <c r="Z22" s="274"/>
      <c r="AA22" s="272">
        <v>20000</v>
      </c>
      <c r="AB22" s="273"/>
      <c r="AC22" s="273"/>
      <c r="AD22" s="277"/>
      <c r="AE22" s="32" t="str">
        <f>IF(U22=8%,"＊"," ")</f>
        <v xml:space="preserve"> </v>
      </c>
    </row>
    <row r="23" spans="1:31" ht="18.95" customHeight="1" x14ac:dyDescent="0.4">
      <c r="A23" s="29">
        <v>1</v>
      </c>
      <c r="B23" s="30">
        <v>1</v>
      </c>
      <c r="C23" s="267" t="s">
        <v>83</v>
      </c>
      <c r="D23" s="268"/>
      <c r="E23" s="268"/>
      <c r="F23" s="268"/>
      <c r="G23" s="268"/>
      <c r="H23" s="268"/>
      <c r="I23" s="268"/>
      <c r="J23" s="268"/>
      <c r="K23" s="268"/>
      <c r="L23" s="269"/>
      <c r="M23" s="270">
        <v>5</v>
      </c>
      <c r="N23" s="271"/>
      <c r="O23" s="270" t="s">
        <v>85</v>
      </c>
      <c r="P23" s="271"/>
      <c r="Q23" s="272">
        <v>10000</v>
      </c>
      <c r="R23" s="273"/>
      <c r="S23" s="273"/>
      <c r="T23" s="274"/>
      <c r="U23" s="275">
        <v>0.08</v>
      </c>
      <c r="V23" s="282"/>
      <c r="W23" s="273">
        <v>50000</v>
      </c>
      <c r="X23" s="273"/>
      <c r="Y23" s="273"/>
      <c r="Z23" s="274"/>
      <c r="AA23" s="272">
        <v>4000</v>
      </c>
      <c r="AB23" s="273"/>
      <c r="AC23" s="273"/>
      <c r="AD23" s="277"/>
      <c r="AE23" s="32" t="str">
        <f t="shared" ref="AE23:AE28" si="0">IF(U23=8%,"＊"," ")</f>
        <v>＊</v>
      </c>
    </row>
    <row r="24" spans="1:31" ht="18.95" customHeight="1" x14ac:dyDescent="0.4">
      <c r="A24" s="29">
        <v>1</v>
      </c>
      <c r="B24" s="30">
        <v>1</v>
      </c>
      <c r="C24" s="267" t="s">
        <v>84</v>
      </c>
      <c r="D24" s="268"/>
      <c r="E24" s="268"/>
      <c r="F24" s="268"/>
      <c r="G24" s="268"/>
      <c r="H24" s="268"/>
      <c r="I24" s="268"/>
      <c r="J24" s="268"/>
      <c r="K24" s="268"/>
      <c r="L24" s="269"/>
      <c r="M24" s="270">
        <v>5</v>
      </c>
      <c r="N24" s="271"/>
      <c r="O24" s="270" t="s">
        <v>81</v>
      </c>
      <c r="P24" s="271"/>
      <c r="Q24" s="272">
        <v>10000</v>
      </c>
      <c r="R24" s="273"/>
      <c r="S24" s="273"/>
      <c r="T24" s="274"/>
      <c r="U24" s="275">
        <v>0.08</v>
      </c>
      <c r="V24" s="276"/>
      <c r="W24" s="272">
        <v>50000</v>
      </c>
      <c r="X24" s="273"/>
      <c r="Y24" s="273"/>
      <c r="Z24" s="274"/>
      <c r="AA24" s="272">
        <v>4000</v>
      </c>
      <c r="AB24" s="273"/>
      <c r="AC24" s="273"/>
      <c r="AD24" s="277"/>
      <c r="AE24" s="32" t="str">
        <f t="shared" si="0"/>
        <v>＊</v>
      </c>
    </row>
    <row r="25" spans="1:31" ht="18.95" customHeight="1" x14ac:dyDescent="0.4">
      <c r="A25" s="29">
        <v>1</v>
      </c>
      <c r="B25" s="30">
        <v>1</v>
      </c>
      <c r="C25" s="267" t="s">
        <v>76</v>
      </c>
      <c r="D25" s="268"/>
      <c r="E25" s="268"/>
      <c r="F25" s="268"/>
      <c r="G25" s="268"/>
      <c r="H25" s="268"/>
      <c r="I25" s="268"/>
      <c r="J25" s="268"/>
      <c r="K25" s="268"/>
      <c r="L25" s="269"/>
      <c r="M25" s="270">
        <v>1</v>
      </c>
      <c r="N25" s="271"/>
      <c r="O25" s="270" t="s">
        <v>50</v>
      </c>
      <c r="P25" s="271"/>
      <c r="Q25" s="272"/>
      <c r="R25" s="273"/>
      <c r="S25" s="273"/>
      <c r="T25" s="274"/>
      <c r="U25" s="275">
        <v>0</v>
      </c>
      <c r="V25" s="276"/>
      <c r="W25" s="272">
        <v>10000</v>
      </c>
      <c r="X25" s="273"/>
      <c r="Y25" s="273"/>
      <c r="Z25" s="274"/>
      <c r="AA25" s="272">
        <v>0</v>
      </c>
      <c r="AB25" s="273"/>
      <c r="AC25" s="273"/>
      <c r="AD25" s="277"/>
      <c r="AE25" s="32" t="str">
        <f t="shared" si="0"/>
        <v xml:space="preserve"> </v>
      </c>
    </row>
    <row r="26" spans="1:31" ht="18.95" customHeight="1" x14ac:dyDescent="0.4">
      <c r="A26" s="29">
        <v>1</v>
      </c>
      <c r="B26" s="30">
        <v>1</v>
      </c>
      <c r="C26" s="267" t="s">
        <v>82</v>
      </c>
      <c r="D26" s="268"/>
      <c r="E26" s="268"/>
      <c r="F26" s="268"/>
      <c r="G26" s="268"/>
      <c r="H26" s="268"/>
      <c r="I26" s="268"/>
      <c r="J26" s="268"/>
      <c r="K26" s="268"/>
      <c r="L26" s="269"/>
      <c r="M26" s="270">
        <v>1</v>
      </c>
      <c r="N26" s="271"/>
      <c r="O26" s="270" t="s">
        <v>50</v>
      </c>
      <c r="P26" s="271"/>
      <c r="Q26" s="272"/>
      <c r="R26" s="273"/>
      <c r="S26" s="273"/>
      <c r="T26" s="274"/>
      <c r="U26" s="275">
        <v>0.1</v>
      </c>
      <c r="V26" s="282"/>
      <c r="W26" s="272">
        <v>200000</v>
      </c>
      <c r="X26" s="273"/>
      <c r="Y26" s="273"/>
      <c r="Z26" s="274"/>
      <c r="AA26" s="272">
        <v>20000</v>
      </c>
      <c r="AB26" s="273"/>
      <c r="AC26" s="273"/>
      <c r="AD26" s="277"/>
      <c r="AE26" s="32" t="str">
        <f t="shared" si="0"/>
        <v xml:space="preserve"> </v>
      </c>
    </row>
    <row r="27" spans="1:31" ht="18.95" customHeight="1" x14ac:dyDescent="0.4">
      <c r="A27" s="29"/>
      <c r="B27" s="30"/>
      <c r="C27" s="267"/>
      <c r="D27" s="268"/>
      <c r="E27" s="268"/>
      <c r="F27" s="268"/>
      <c r="G27" s="268"/>
      <c r="H27" s="268"/>
      <c r="I27" s="268"/>
      <c r="J27" s="268"/>
      <c r="K27" s="268"/>
      <c r="L27" s="269"/>
      <c r="M27" s="270"/>
      <c r="N27" s="271"/>
      <c r="O27" s="270"/>
      <c r="P27" s="271"/>
      <c r="Q27" s="272"/>
      <c r="R27" s="273"/>
      <c r="S27" s="273"/>
      <c r="T27" s="274"/>
      <c r="U27" s="281"/>
      <c r="V27" s="282"/>
      <c r="W27" s="273"/>
      <c r="X27" s="273"/>
      <c r="Y27" s="273"/>
      <c r="Z27" s="274"/>
      <c r="AA27" s="272" t="str">
        <f t="shared" ref="AA27:AA28" si="1">IF(C27="","",M27*Q27+U27)</f>
        <v/>
      </c>
      <c r="AB27" s="273"/>
      <c r="AC27" s="273"/>
      <c r="AD27" s="277"/>
      <c r="AE27" s="32" t="str">
        <f t="shared" si="0"/>
        <v xml:space="preserve"> </v>
      </c>
    </row>
    <row r="28" spans="1:31" ht="18.95" customHeight="1" thickBot="1" x14ac:dyDescent="0.45">
      <c r="A28" s="29"/>
      <c r="B28" s="30"/>
      <c r="C28" s="267"/>
      <c r="D28" s="268"/>
      <c r="E28" s="268"/>
      <c r="F28" s="268"/>
      <c r="G28" s="268"/>
      <c r="H28" s="268"/>
      <c r="I28" s="268"/>
      <c r="J28" s="268"/>
      <c r="K28" s="268"/>
      <c r="L28" s="269"/>
      <c r="M28" s="270"/>
      <c r="N28" s="271"/>
      <c r="O28" s="270"/>
      <c r="P28" s="271"/>
      <c r="Q28" s="278"/>
      <c r="R28" s="279"/>
      <c r="S28" s="279"/>
      <c r="T28" s="280"/>
      <c r="U28" s="281"/>
      <c r="V28" s="282"/>
      <c r="W28" s="279"/>
      <c r="X28" s="279"/>
      <c r="Y28" s="279"/>
      <c r="Z28" s="280"/>
      <c r="AA28" s="278" t="str">
        <f t="shared" si="1"/>
        <v/>
      </c>
      <c r="AB28" s="279"/>
      <c r="AC28" s="279"/>
      <c r="AD28" s="283"/>
      <c r="AE28" s="32" t="str">
        <f t="shared" si="0"/>
        <v xml:space="preserve"> </v>
      </c>
    </row>
    <row r="29" spans="1:31" ht="18.95" customHeight="1" x14ac:dyDescent="0.4">
      <c r="A29" s="10"/>
      <c r="B29" s="156" t="s">
        <v>70</v>
      </c>
      <c r="C29" s="156"/>
      <c r="D29" s="156"/>
      <c r="E29" s="156"/>
      <c r="F29" s="156" t="s">
        <v>77</v>
      </c>
      <c r="G29" s="156"/>
      <c r="H29" s="156"/>
      <c r="I29" s="156"/>
      <c r="J29" s="156" t="s">
        <v>71</v>
      </c>
      <c r="K29" s="156"/>
      <c r="L29" s="156"/>
      <c r="M29" s="156"/>
      <c r="N29" s="33"/>
      <c r="O29" s="69" t="s">
        <v>78</v>
      </c>
      <c r="P29" s="70"/>
      <c r="Q29" s="70"/>
      <c r="R29" s="70"/>
      <c r="S29" s="70"/>
      <c r="T29" s="71"/>
      <c r="U29" s="75">
        <f>SUM(W21:AD28)</f>
        <v>778000</v>
      </c>
      <c r="V29" s="75"/>
      <c r="W29" s="75"/>
      <c r="X29" s="75"/>
      <c r="Y29" s="75"/>
      <c r="Z29" s="75"/>
      <c r="AA29" s="75"/>
      <c r="AB29" s="75"/>
      <c r="AC29" s="75"/>
      <c r="AD29" s="76"/>
    </row>
    <row r="30" spans="1:31" ht="18.95" customHeight="1" thickBot="1" x14ac:dyDescent="0.45">
      <c r="A30" s="10"/>
      <c r="B30" s="137" t="s">
        <v>72</v>
      </c>
      <c r="C30" s="137"/>
      <c r="D30" s="137"/>
      <c r="E30" s="137"/>
      <c r="F30" s="85">
        <f>SUMIF(U21:V28,10%,W21:Z28)</f>
        <v>600000</v>
      </c>
      <c r="G30" s="85"/>
      <c r="H30" s="85"/>
      <c r="I30" s="85"/>
      <c r="J30" s="85">
        <f>SUMIF(U21:V28,10%,AA21:AD28)</f>
        <v>60000</v>
      </c>
      <c r="K30" s="85"/>
      <c r="L30" s="85"/>
      <c r="M30" s="85"/>
      <c r="N30" s="33"/>
      <c r="O30" s="72"/>
      <c r="P30" s="73"/>
      <c r="Q30" s="73"/>
      <c r="R30" s="73"/>
      <c r="S30" s="73"/>
      <c r="T30" s="74"/>
      <c r="U30" s="77"/>
      <c r="V30" s="77"/>
      <c r="W30" s="77"/>
      <c r="X30" s="77"/>
      <c r="Y30" s="77"/>
      <c r="Z30" s="77"/>
      <c r="AA30" s="77"/>
      <c r="AB30" s="77"/>
      <c r="AC30" s="77"/>
      <c r="AD30" s="78"/>
    </row>
    <row r="31" spans="1:31" ht="18.95" customHeight="1" x14ac:dyDescent="0.4">
      <c r="A31" s="10"/>
      <c r="B31" s="86" t="s">
        <v>73</v>
      </c>
      <c r="C31" s="86"/>
      <c r="D31" s="86"/>
      <c r="E31" s="86"/>
      <c r="F31" s="85">
        <f>SUMIF(U21:V28,8%,W21:Z28)</f>
        <v>100000</v>
      </c>
      <c r="G31" s="85"/>
      <c r="H31" s="85"/>
      <c r="I31" s="85"/>
      <c r="J31" s="85">
        <f>SUMIF(U21:V28,8%,AA21:AD28)</f>
        <v>8000</v>
      </c>
      <c r="K31" s="85"/>
      <c r="L31" s="85"/>
      <c r="M31" s="85"/>
      <c r="N31" s="33"/>
      <c r="O31" s="10" t="s">
        <v>80</v>
      </c>
      <c r="P31" s="10"/>
      <c r="Q31" s="10"/>
      <c r="R31" s="10"/>
      <c r="S31" s="10"/>
      <c r="T31" s="10"/>
      <c r="U31" s="10"/>
      <c r="V31" s="10"/>
      <c r="W31" s="10"/>
      <c r="X31" s="10"/>
      <c r="Y31" s="35"/>
      <c r="Z31" s="35"/>
      <c r="AA31" s="35"/>
      <c r="AB31" s="35"/>
      <c r="AC31" s="35"/>
      <c r="AD31" s="35"/>
    </row>
    <row r="32" spans="1:31" ht="18.95" customHeight="1" x14ac:dyDescent="0.4">
      <c r="A32" s="10"/>
      <c r="B32" s="86" t="s">
        <v>74</v>
      </c>
      <c r="C32" s="86"/>
      <c r="D32" s="86"/>
      <c r="E32" s="86"/>
      <c r="F32" s="85">
        <f>SUMIF(U21:V28,0%,W21:Z28)</f>
        <v>10000</v>
      </c>
      <c r="G32" s="85"/>
      <c r="H32" s="85"/>
      <c r="I32" s="85"/>
      <c r="J32" s="85">
        <v>0</v>
      </c>
      <c r="K32" s="85"/>
      <c r="L32" s="85"/>
      <c r="M32" s="85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</row>
    <row r="33" spans="1:30" ht="18.95" customHeight="1" x14ac:dyDescent="0.15">
      <c r="A33" s="309" t="s">
        <v>23</v>
      </c>
      <c r="B33" s="309"/>
      <c r="C33" s="309"/>
      <c r="D33" s="309"/>
      <c r="E33" s="309"/>
      <c r="F33" s="309"/>
      <c r="G33" s="309"/>
      <c r="H33" s="309"/>
      <c r="I33" s="309"/>
      <c r="J33" s="309"/>
      <c r="K33" s="309"/>
      <c r="L33" s="309"/>
      <c r="M33" s="309"/>
      <c r="N33" s="309"/>
      <c r="O33" s="309"/>
      <c r="P33" s="309"/>
      <c r="Q33" s="309"/>
      <c r="R33" s="309"/>
      <c r="S33" s="309"/>
      <c r="T33" s="309"/>
      <c r="U33" s="309"/>
      <c r="V33" s="309"/>
      <c r="W33" s="309"/>
      <c r="X33" s="309"/>
      <c r="Y33" s="309"/>
      <c r="Z33" s="309"/>
      <c r="AA33" s="309"/>
      <c r="AB33" s="309"/>
      <c r="AC33" s="309"/>
      <c r="AD33" s="309"/>
    </row>
    <row r="34" spans="1:30" ht="18.95" customHeight="1" x14ac:dyDescent="0.4">
      <c r="A34" s="45"/>
      <c r="B34" s="46" t="s">
        <v>24</v>
      </c>
      <c r="C34" s="308" t="s">
        <v>25</v>
      </c>
      <c r="D34" s="308"/>
      <c r="E34" s="308"/>
      <c r="F34" s="308"/>
      <c r="G34" s="308"/>
      <c r="H34" s="308"/>
      <c r="I34" s="308"/>
      <c r="J34" s="308"/>
      <c r="K34" s="308"/>
      <c r="L34" s="308"/>
      <c r="M34" s="308"/>
      <c r="N34" s="308"/>
      <c r="O34" s="308"/>
      <c r="P34" s="308"/>
      <c r="Q34" s="308"/>
      <c r="R34" s="308"/>
      <c r="S34" s="308"/>
      <c r="T34" s="308"/>
      <c r="U34" s="308"/>
      <c r="V34" s="308"/>
      <c r="W34" s="308"/>
      <c r="X34" s="308"/>
      <c r="Y34" s="308"/>
      <c r="Z34" s="308"/>
      <c r="AA34" s="308"/>
      <c r="AB34" s="308"/>
      <c r="AC34" s="308"/>
      <c r="AD34" s="308"/>
    </row>
    <row r="35" spans="1:30" ht="18.95" customHeight="1" x14ac:dyDescent="0.4">
      <c r="A35" s="45"/>
      <c r="B35" s="47"/>
      <c r="C35" s="308" t="s">
        <v>26</v>
      </c>
      <c r="D35" s="308"/>
      <c r="E35" s="308"/>
      <c r="F35" s="308"/>
      <c r="G35" s="308"/>
      <c r="H35" s="308"/>
      <c r="I35" s="308"/>
      <c r="J35" s="308"/>
      <c r="K35" s="308"/>
      <c r="L35" s="308"/>
      <c r="M35" s="308"/>
      <c r="N35" s="308"/>
      <c r="O35" s="308"/>
      <c r="P35" s="308"/>
      <c r="Q35" s="308"/>
      <c r="R35" s="308"/>
      <c r="S35" s="308"/>
      <c r="T35" s="308"/>
      <c r="U35" s="308"/>
      <c r="V35" s="308"/>
      <c r="W35" s="308"/>
      <c r="X35" s="308"/>
      <c r="Y35" s="308"/>
      <c r="Z35" s="308"/>
      <c r="AA35" s="308"/>
      <c r="AB35" s="308"/>
      <c r="AC35" s="308"/>
      <c r="AD35" s="308"/>
    </row>
    <row r="36" spans="1:30" ht="18.95" customHeight="1" x14ac:dyDescent="0.4">
      <c r="A36" s="45"/>
      <c r="B36" s="47"/>
      <c r="C36" s="308" t="s">
        <v>27</v>
      </c>
      <c r="D36" s="308"/>
      <c r="E36" s="308"/>
      <c r="F36" s="308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  <c r="U36" s="308"/>
      <c r="V36" s="308"/>
      <c r="W36" s="308"/>
      <c r="X36" s="308"/>
      <c r="Y36" s="308"/>
      <c r="Z36" s="308"/>
      <c r="AA36" s="308"/>
      <c r="AB36" s="308"/>
      <c r="AC36" s="308"/>
      <c r="AD36" s="308"/>
    </row>
    <row r="37" spans="1:30" ht="18.95" customHeight="1" x14ac:dyDescent="0.4">
      <c r="A37" s="45"/>
      <c r="B37" s="46" t="s">
        <v>28</v>
      </c>
      <c r="C37" s="308" t="s">
        <v>55</v>
      </c>
      <c r="D37" s="308"/>
      <c r="E37" s="308"/>
      <c r="F37" s="308"/>
      <c r="G37" s="308"/>
      <c r="H37" s="308"/>
      <c r="I37" s="308"/>
      <c r="J37" s="308"/>
      <c r="K37" s="308"/>
      <c r="L37" s="308"/>
      <c r="M37" s="308"/>
      <c r="N37" s="308"/>
      <c r="O37" s="308"/>
      <c r="P37" s="308"/>
      <c r="Q37" s="308"/>
      <c r="R37" s="308"/>
      <c r="S37" s="308"/>
      <c r="T37" s="308"/>
      <c r="U37" s="308"/>
      <c r="V37" s="308"/>
      <c r="W37" s="308"/>
      <c r="X37" s="308"/>
      <c r="Y37" s="308"/>
      <c r="Z37" s="308"/>
      <c r="AA37" s="308"/>
      <c r="AB37" s="308"/>
      <c r="AC37" s="308"/>
      <c r="AD37" s="308"/>
    </row>
    <row r="38" spans="1:30" ht="18.95" customHeight="1" x14ac:dyDescent="0.4">
      <c r="A38" s="45"/>
      <c r="B38" s="46"/>
      <c r="C38" s="308" t="s">
        <v>56</v>
      </c>
      <c r="D38" s="308"/>
      <c r="E38" s="308"/>
      <c r="F38" s="308"/>
      <c r="G38" s="308"/>
      <c r="H38" s="308"/>
      <c r="I38" s="308"/>
      <c r="J38" s="308"/>
      <c r="K38" s="308"/>
      <c r="L38" s="308"/>
      <c r="M38" s="308"/>
      <c r="N38" s="308"/>
      <c r="O38" s="308"/>
      <c r="P38" s="308"/>
      <c r="Q38" s="308"/>
      <c r="R38" s="308"/>
      <c r="S38" s="308"/>
      <c r="T38" s="308"/>
      <c r="U38" s="308"/>
      <c r="V38" s="308"/>
      <c r="W38" s="308"/>
      <c r="X38" s="308"/>
      <c r="Y38" s="308"/>
      <c r="Z38" s="308"/>
      <c r="AA38" s="308"/>
      <c r="AB38" s="308"/>
      <c r="AC38" s="308"/>
      <c r="AD38" s="308"/>
    </row>
    <row r="39" spans="1:30" ht="18.95" customHeight="1" x14ac:dyDescent="0.4">
      <c r="A39" s="45"/>
      <c r="B39" s="46" t="s">
        <v>47</v>
      </c>
      <c r="C39" s="308" t="s">
        <v>48</v>
      </c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  <c r="S39" s="308"/>
      <c r="T39" s="308"/>
      <c r="U39" s="308"/>
      <c r="V39" s="308"/>
      <c r="W39" s="308"/>
      <c r="X39" s="308"/>
      <c r="Y39" s="308"/>
      <c r="Z39" s="308"/>
      <c r="AA39" s="308"/>
      <c r="AB39" s="308"/>
      <c r="AC39" s="308"/>
      <c r="AD39" s="308"/>
    </row>
    <row r="40" spans="1:30" ht="18.95" customHeight="1" x14ac:dyDescent="0.4"/>
    <row r="41" spans="1:30" ht="18.95" customHeight="1" x14ac:dyDescent="0.4"/>
    <row r="42" spans="1:30" ht="18.95" customHeight="1" x14ac:dyDescent="0.4"/>
    <row r="43" spans="1:30" ht="18.95" customHeight="1" x14ac:dyDescent="0.4"/>
    <row r="44" spans="1:30" ht="18.95" customHeight="1" x14ac:dyDescent="0.4"/>
    <row r="45" spans="1:30" ht="18.95" customHeight="1" x14ac:dyDescent="0.4"/>
    <row r="46" spans="1:30" ht="18.95" customHeight="1" x14ac:dyDescent="0.4"/>
    <row r="47" spans="1:30" ht="18.95" customHeight="1" x14ac:dyDescent="0.4"/>
    <row r="48" spans="1:30" ht="18.95" customHeight="1" x14ac:dyDescent="0.4"/>
    <row r="49" customFormat="1" ht="18.95" customHeight="1" x14ac:dyDescent="0.4"/>
    <row r="50" customFormat="1" ht="18.95" customHeight="1" x14ac:dyDescent="0.4"/>
    <row r="51" customFormat="1" ht="18.95" customHeight="1" x14ac:dyDescent="0.4"/>
    <row r="52" customFormat="1" ht="18.95" customHeight="1" x14ac:dyDescent="0.4"/>
    <row r="53" customFormat="1" ht="18.95" customHeight="1" x14ac:dyDescent="0.4"/>
    <row r="54" customFormat="1" ht="18.95" customHeight="1" x14ac:dyDescent="0.4"/>
    <row r="55" customFormat="1" ht="18.95" customHeight="1" x14ac:dyDescent="0.4"/>
    <row r="56" customFormat="1" ht="18.95" customHeight="1" x14ac:dyDescent="0.4"/>
    <row r="57" customFormat="1" ht="18.95" customHeight="1" x14ac:dyDescent="0.4"/>
    <row r="58" customFormat="1" ht="18.95" customHeight="1" x14ac:dyDescent="0.4"/>
    <row r="59" customFormat="1" ht="18.95" customHeight="1" x14ac:dyDescent="0.4"/>
    <row r="60" customFormat="1" ht="18.95" customHeight="1" x14ac:dyDescent="0.4"/>
    <row r="61" customFormat="1" ht="18.95" customHeight="1" x14ac:dyDescent="0.4"/>
    <row r="62" customFormat="1" ht="18.95" customHeight="1" x14ac:dyDescent="0.4"/>
    <row r="63" customFormat="1" ht="18.95" customHeight="1" x14ac:dyDescent="0.4"/>
    <row r="64" customFormat="1" ht="18.95" customHeight="1" x14ac:dyDescent="0.4"/>
    <row r="65" customFormat="1" ht="18.95" customHeight="1" x14ac:dyDescent="0.4"/>
    <row r="66" customFormat="1" ht="18.95" customHeight="1" x14ac:dyDescent="0.4"/>
    <row r="67" customFormat="1" ht="18.95" customHeight="1" x14ac:dyDescent="0.4"/>
    <row r="68" customFormat="1" ht="18.95" customHeight="1" x14ac:dyDescent="0.4"/>
    <row r="69" customFormat="1" ht="18.95" customHeight="1" x14ac:dyDescent="0.4"/>
    <row r="70" customFormat="1" ht="18.95" customHeight="1" x14ac:dyDescent="0.4"/>
    <row r="71" customFormat="1" ht="18.95" customHeight="1" x14ac:dyDescent="0.4"/>
    <row r="72" customFormat="1" ht="18.95" customHeight="1" x14ac:dyDescent="0.4"/>
    <row r="73" customFormat="1" ht="18.95" customHeight="1" x14ac:dyDescent="0.4"/>
    <row r="74" customFormat="1" ht="18.95" customHeight="1" x14ac:dyDescent="0.4"/>
    <row r="75" customFormat="1" ht="18.95" customHeight="1" x14ac:dyDescent="0.4"/>
    <row r="76" customFormat="1" ht="18.95" customHeight="1" x14ac:dyDescent="0.4"/>
    <row r="77" customFormat="1" ht="18.95" customHeight="1" x14ac:dyDescent="0.4"/>
    <row r="78" customFormat="1" ht="18.95" customHeight="1" x14ac:dyDescent="0.4"/>
    <row r="79" customFormat="1" ht="18.95" customHeight="1" x14ac:dyDescent="0.4"/>
    <row r="80" customFormat="1" ht="18.95" customHeight="1" x14ac:dyDescent="0.4"/>
    <row r="81" customFormat="1" ht="18.95" customHeight="1" x14ac:dyDescent="0.4"/>
    <row r="82" customFormat="1" ht="18.95" customHeight="1" x14ac:dyDescent="0.4"/>
    <row r="83" customFormat="1" ht="18.95" customHeight="1" x14ac:dyDescent="0.4"/>
    <row r="84" customFormat="1" ht="18.95" customHeight="1" x14ac:dyDescent="0.4"/>
    <row r="85" customFormat="1" ht="18.95" customHeight="1" x14ac:dyDescent="0.4"/>
    <row r="86" customFormat="1" ht="18.95" customHeight="1" x14ac:dyDescent="0.4"/>
    <row r="87" customFormat="1" ht="18.95" customHeight="1" x14ac:dyDescent="0.4"/>
    <row r="88" customFormat="1" ht="18.95" customHeight="1" x14ac:dyDescent="0.4"/>
    <row r="89" customFormat="1" ht="18.95" customHeight="1" x14ac:dyDescent="0.4"/>
    <row r="90" customFormat="1" ht="18.95" customHeight="1" x14ac:dyDescent="0.4"/>
    <row r="91" customFormat="1" ht="18.95" customHeight="1" x14ac:dyDescent="0.4"/>
    <row r="92" customFormat="1" ht="18.95" customHeight="1" x14ac:dyDescent="0.4"/>
    <row r="93" customFormat="1" ht="18.95" customHeight="1" x14ac:dyDescent="0.4"/>
    <row r="94" customFormat="1" ht="18.95" customHeight="1" x14ac:dyDescent="0.4"/>
    <row r="95" customFormat="1" ht="18.95" customHeight="1" x14ac:dyDescent="0.4"/>
    <row r="96" customFormat="1" ht="18.95" customHeight="1" x14ac:dyDescent="0.4"/>
    <row r="97" customFormat="1" ht="18.95" customHeight="1" x14ac:dyDescent="0.4"/>
    <row r="98" customFormat="1" ht="18.95" customHeight="1" x14ac:dyDescent="0.4"/>
    <row r="99" customFormat="1" ht="18.95" customHeight="1" x14ac:dyDescent="0.4"/>
    <row r="100" customFormat="1" ht="18.95" customHeight="1" x14ac:dyDescent="0.4"/>
    <row r="101" customFormat="1" ht="18.95" customHeight="1" x14ac:dyDescent="0.4"/>
    <row r="102" customFormat="1" ht="18.95" customHeight="1" x14ac:dyDescent="0.4"/>
    <row r="103" customFormat="1" ht="18.95" customHeight="1" x14ac:dyDescent="0.4"/>
    <row r="104" customFormat="1" ht="18.95" customHeight="1" x14ac:dyDescent="0.4"/>
    <row r="105" customFormat="1" ht="18.95" customHeight="1" x14ac:dyDescent="0.4"/>
    <row r="106" customFormat="1" ht="18.95" customHeight="1" x14ac:dyDescent="0.4"/>
    <row r="107" customFormat="1" ht="18.95" customHeight="1" x14ac:dyDescent="0.4"/>
    <row r="108" customFormat="1" ht="18.95" customHeight="1" x14ac:dyDescent="0.4"/>
    <row r="109" customFormat="1" ht="18.95" customHeight="1" x14ac:dyDescent="0.4"/>
    <row r="110" customFormat="1" ht="18.95" customHeight="1" x14ac:dyDescent="0.4"/>
    <row r="111" customFormat="1" ht="18.95" customHeight="1" x14ac:dyDescent="0.4"/>
    <row r="112" customFormat="1" ht="18.95" customHeight="1" x14ac:dyDescent="0.4"/>
    <row r="113" customFormat="1" ht="18.95" customHeight="1" x14ac:dyDescent="0.4"/>
    <row r="114" customFormat="1" ht="18.95" customHeight="1" x14ac:dyDescent="0.4"/>
    <row r="115" customFormat="1" ht="18.95" customHeight="1" x14ac:dyDescent="0.4"/>
    <row r="116" customFormat="1" ht="18.95" customHeight="1" x14ac:dyDescent="0.4"/>
    <row r="117" customFormat="1" ht="18.95" customHeight="1" x14ac:dyDescent="0.4"/>
    <row r="118" customFormat="1" ht="18.95" customHeight="1" x14ac:dyDescent="0.4"/>
    <row r="119" customFormat="1" ht="18.95" customHeight="1" x14ac:dyDescent="0.4"/>
    <row r="120" customFormat="1" ht="18.95" customHeight="1" x14ac:dyDescent="0.4"/>
    <row r="121" customFormat="1" ht="18.95" customHeight="1" x14ac:dyDescent="0.4"/>
    <row r="122" customFormat="1" ht="18.95" customHeight="1" x14ac:dyDescent="0.4"/>
    <row r="123" customFormat="1" ht="18.95" customHeight="1" x14ac:dyDescent="0.4"/>
    <row r="124" customFormat="1" ht="18.95" customHeight="1" x14ac:dyDescent="0.4"/>
    <row r="125" customFormat="1" ht="18.95" customHeight="1" x14ac:dyDescent="0.4"/>
    <row r="126" customFormat="1" ht="18.95" customHeight="1" x14ac:dyDescent="0.4"/>
    <row r="127" customFormat="1" ht="18.95" customHeight="1" x14ac:dyDescent="0.4"/>
    <row r="128" customFormat="1" ht="18.95" customHeight="1" x14ac:dyDescent="0.4"/>
    <row r="129" customFormat="1" ht="18.95" customHeight="1" x14ac:dyDescent="0.4"/>
    <row r="130" customFormat="1" ht="18.95" customHeight="1" x14ac:dyDescent="0.4"/>
    <row r="131" customFormat="1" ht="18.95" customHeight="1" x14ac:dyDescent="0.4"/>
    <row r="132" customFormat="1" ht="18.95" customHeight="1" x14ac:dyDescent="0.4"/>
    <row r="133" customFormat="1" ht="18.95" customHeight="1" x14ac:dyDescent="0.4"/>
    <row r="134" customFormat="1" ht="18.95" customHeight="1" x14ac:dyDescent="0.4"/>
    <row r="135" customFormat="1" ht="18.95" customHeight="1" x14ac:dyDescent="0.4"/>
    <row r="136" customFormat="1" ht="18.95" customHeight="1" x14ac:dyDescent="0.4"/>
    <row r="137" customFormat="1" ht="18.95" customHeight="1" x14ac:dyDescent="0.4"/>
    <row r="138" customFormat="1" ht="18.95" customHeight="1" x14ac:dyDescent="0.4"/>
    <row r="139" customFormat="1" ht="18.95" customHeight="1" x14ac:dyDescent="0.4"/>
    <row r="140" customFormat="1" ht="18.95" customHeight="1" x14ac:dyDescent="0.4"/>
    <row r="141" customFormat="1" ht="18.95" customHeight="1" x14ac:dyDescent="0.4"/>
    <row r="142" customFormat="1" ht="18.95" customHeight="1" x14ac:dyDescent="0.4"/>
    <row r="143" customFormat="1" ht="18.95" customHeight="1" x14ac:dyDescent="0.4"/>
    <row r="144" customFormat="1" ht="18.95" customHeight="1" x14ac:dyDescent="0.4"/>
    <row r="145" customFormat="1" ht="18.95" customHeight="1" x14ac:dyDescent="0.4"/>
    <row r="146" customFormat="1" ht="18.95" customHeight="1" x14ac:dyDescent="0.4"/>
    <row r="147" customFormat="1" ht="18.95" customHeight="1" x14ac:dyDescent="0.4"/>
    <row r="148" customFormat="1" ht="18.95" customHeight="1" x14ac:dyDescent="0.4"/>
    <row r="149" customFormat="1" ht="18.95" customHeight="1" x14ac:dyDescent="0.4"/>
    <row r="150" customFormat="1" ht="18.95" customHeight="1" x14ac:dyDescent="0.4"/>
    <row r="151" customFormat="1" ht="18.95" customHeight="1" x14ac:dyDescent="0.4"/>
    <row r="152" customFormat="1" ht="18.95" customHeight="1" x14ac:dyDescent="0.4"/>
    <row r="153" customFormat="1" ht="18.95" customHeight="1" x14ac:dyDescent="0.4"/>
    <row r="154" customFormat="1" ht="18.95" customHeight="1" x14ac:dyDescent="0.4"/>
    <row r="155" customFormat="1" ht="18.95" customHeight="1" x14ac:dyDescent="0.4"/>
    <row r="156" customFormat="1" ht="18.95" customHeight="1" x14ac:dyDescent="0.4"/>
    <row r="157" customFormat="1" ht="18.95" customHeight="1" x14ac:dyDescent="0.4"/>
    <row r="158" customFormat="1" ht="18.95" customHeight="1" x14ac:dyDescent="0.4"/>
    <row r="159" customFormat="1" ht="18.95" customHeight="1" x14ac:dyDescent="0.4"/>
    <row r="160" customFormat="1" ht="18.95" customHeight="1" x14ac:dyDescent="0.4"/>
    <row r="161" customFormat="1" ht="18.95" customHeight="1" x14ac:dyDescent="0.4"/>
    <row r="162" customFormat="1" ht="18.95" customHeight="1" x14ac:dyDescent="0.4"/>
    <row r="163" customFormat="1" ht="18.95" customHeight="1" x14ac:dyDescent="0.4"/>
    <row r="164" customFormat="1" ht="18.95" customHeight="1" x14ac:dyDescent="0.4"/>
    <row r="165" customFormat="1" ht="18.95" customHeight="1" x14ac:dyDescent="0.4"/>
    <row r="166" customFormat="1" ht="18.95" customHeight="1" x14ac:dyDescent="0.4"/>
    <row r="167" customFormat="1" ht="18.95" customHeight="1" x14ac:dyDescent="0.4"/>
    <row r="168" customFormat="1" ht="18.95" customHeight="1" x14ac:dyDescent="0.4"/>
    <row r="169" customFormat="1" ht="18.95" customHeight="1" x14ac:dyDescent="0.4"/>
    <row r="170" customFormat="1" ht="18.95" customHeight="1" x14ac:dyDescent="0.4"/>
    <row r="171" customFormat="1" ht="18.95" customHeight="1" x14ac:dyDescent="0.4"/>
    <row r="172" customFormat="1" ht="18.95" customHeight="1" x14ac:dyDescent="0.4"/>
    <row r="173" customFormat="1" ht="18.95" customHeight="1" x14ac:dyDescent="0.4"/>
    <row r="174" customFormat="1" ht="18.95" customHeight="1" x14ac:dyDescent="0.4"/>
    <row r="175" customFormat="1" ht="18.95" customHeight="1" x14ac:dyDescent="0.4"/>
    <row r="176" customFormat="1" ht="18.95" customHeight="1" x14ac:dyDescent="0.4"/>
    <row r="177" customFormat="1" ht="18.95" customHeight="1" x14ac:dyDescent="0.4"/>
    <row r="178" customFormat="1" ht="18.95" customHeight="1" x14ac:dyDescent="0.4"/>
    <row r="179" customFormat="1" ht="18.95" customHeight="1" x14ac:dyDescent="0.4"/>
    <row r="180" customFormat="1" ht="18.95" customHeight="1" x14ac:dyDescent="0.4"/>
    <row r="181" customFormat="1" ht="18.95" customHeight="1" x14ac:dyDescent="0.4"/>
    <row r="182" customFormat="1" ht="18.95" customHeight="1" x14ac:dyDescent="0.4"/>
    <row r="183" customFormat="1" ht="18.95" customHeight="1" x14ac:dyDescent="0.4"/>
    <row r="184" customFormat="1" ht="18.95" customHeight="1" x14ac:dyDescent="0.4"/>
    <row r="185" customFormat="1" ht="18.95" customHeight="1" x14ac:dyDescent="0.4"/>
    <row r="186" customFormat="1" ht="18.95" customHeight="1" x14ac:dyDescent="0.4"/>
    <row r="187" customFormat="1" ht="18.95" customHeight="1" x14ac:dyDescent="0.4"/>
    <row r="188" customFormat="1" ht="18.95" customHeight="1" x14ac:dyDescent="0.4"/>
    <row r="189" customFormat="1" ht="18.95" customHeight="1" x14ac:dyDescent="0.4"/>
    <row r="190" customFormat="1" ht="18.95" customHeight="1" x14ac:dyDescent="0.4"/>
    <row r="191" customFormat="1" ht="18.95" customHeight="1" x14ac:dyDescent="0.4"/>
    <row r="192" customFormat="1" ht="18.95" customHeight="1" x14ac:dyDescent="0.4"/>
    <row r="193" customFormat="1" ht="18.95" customHeight="1" x14ac:dyDescent="0.4"/>
    <row r="194" customFormat="1" ht="18.95" customHeight="1" x14ac:dyDescent="0.4"/>
    <row r="195" customFormat="1" ht="18.95" customHeight="1" x14ac:dyDescent="0.4"/>
    <row r="196" customFormat="1" ht="18.95" customHeight="1" x14ac:dyDescent="0.4"/>
    <row r="197" customFormat="1" ht="18.95" customHeight="1" x14ac:dyDescent="0.4"/>
    <row r="198" customFormat="1" ht="18.95" customHeight="1" x14ac:dyDescent="0.4"/>
    <row r="199" customFormat="1" ht="18.95" customHeight="1" x14ac:dyDescent="0.4"/>
  </sheetData>
  <mergeCells count="136">
    <mergeCell ref="Y15:AD15"/>
    <mergeCell ref="Y16:AD16"/>
    <mergeCell ref="G9:N10"/>
    <mergeCell ref="P5:R5"/>
    <mergeCell ref="S5:AD5"/>
    <mergeCell ref="P6:R7"/>
    <mergeCell ref="S6:AD6"/>
    <mergeCell ref="S7:AD7"/>
    <mergeCell ref="P8:R10"/>
    <mergeCell ref="S8:AC9"/>
    <mergeCell ref="AD8:AD10"/>
    <mergeCell ref="S10:AC10"/>
    <mergeCell ref="P12:R12"/>
    <mergeCell ref="S12:T12"/>
    <mergeCell ref="U12:AD12"/>
    <mergeCell ref="P11:R11"/>
    <mergeCell ref="S11:V11"/>
    <mergeCell ref="X11:Z11"/>
    <mergeCell ref="AB11:AD11"/>
    <mergeCell ref="Y4:Z4"/>
    <mergeCell ref="AA4:AB4"/>
    <mergeCell ref="AC4:AD4"/>
    <mergeCell ref="J6:N6"/>
    <mergeCell ref="J1:V1"/>
    <mergeCell ref="J2:V2"/>
    <mergeCell ref="P4:R4"/>
    <mergeCell ref="S4:T4"/>
    <mergeCell ref="U4:V4"/>
    <mergeCell ref="W4:X4"/>
    <mergeCell ref="C39:AD39"/>
    <mergeCell ref="A33:AD33"/>
    <mergeCell ref="C34:AD34"/>
    <mergeCell ref="C35:AD35"/>
    <mergeCell ref="C38:AD38"/>
    <mergeCell ref="C36:AD36"/>
    <mergeCell ref="C37:AD37"/>
    <mergeCell ref="C26:L26"/>
    <mergeCell ref="M26:N26"/>
    <mergeCell ref="O26:P26"/>
    <mergeCell ref="Q26:T26"/>
    <mergeCell ref="U26:V26"/>
    <mergeCell ref="W26:Z26"/>
    <mergeCell ref="B29:E29"/>
    <mergeCell ref="F29:I29"/>
    <mergeCell ref="J29:M29"/>
    <mergeCell ref="B31:E31"/>
    <mergeCell ref="F31:I31"/>
    <mergeCell ref="J31:M31"/>
    <mergeCell ref="B32:E32"/>
    <mergeCell ref="F32:I32"/>
    <mergeCell ref="J32:M32"/>
    <mergeCell ref="U27:V27"/>
    <mergeCell ref="W27:Z27"/>
    <mergeCell ref="Y17:AD17"/>
    <mergeCell ref="Y18:AD18"/>
    <mergeCell ref="C20:L20"/>
    <mergeCell ref="M20:N20"/>
    <mergeCell ref="O20:P20"/>
    <mergeCell ref="A6:I6"/>
    <mergeCell ref="A14:D14"/>
    <mergeCell ref="E14:S14"/>
    <mergeCell ref="T14:X14"/>
    <mergeCell ref="A15:D16"/>
    <mergeCell ref="E15:S16"/>
    <mergeCell ref="T15:X15"/>
    <mergeCell ref="T16:X16"/>
    <mergeCell ref="A17:D18"/>
    <mergeCell ref="E17:S18"/>
    <mergeCell ref="T17:X17"/>
    <mergeCell ref="T18:X18"/>
    <mergeCell ref="A12:E12"/>
    <mergeCell ref="G12:M12"/>
    <mergeCell ref="A9:E10"/>
    <mergeCell ref="F9:F10"/>
    <mergeCell ref="Y14:AD14"/>
    <mergeCell ref="J8:K8"/>
    <mergeCell ref="L8:M8"/>
    <mergeCell ref="Q20:T20"/>
    <mergeCell ref="U20:V20"/>
    <mergeCell ref="W20:Z20"/>
    <mergeCell ref="AA20:AD20"/>
    <mergeCell ref="C21:L21"/>
    <mergeCell ref="M21:N21"/>
    <mergeCell ref="O21:P21"/>
    <mergeCell ref="Q21:T21"/>
    <mergeCell ref="U21:V21"/>
    <mergeCell ref="W21:Z21"/>
    <mergeCell ref="AA21:AD21"/>
    <mergeCell ref="C28:L28"/>
    <mergeCell ref="M28:N28"/>
    <mergeCell ref="O28:P28"/>
    <mergeCell ref="Q28:T28"/>
    <mergeCell ref="U28:V28"/>
    <mergeCell ref="W28:Z28"/>
    <mergeCell ref="AA28:AD28"/>
    <mergeCell ref="A11:E11"/>
    <mergeCell ref="W25:Z25"/>
    <mergeCell ref="AA25:AD25"/>
    <mergeCell ref="C22:L22"/>
    <mergeCell ref="M22:N22"/>
    <mergeCell ref="O22:P22"/>
    <mergeCell ref="Q22:T22"/>
    <mergeCell ref="U22:V22"/>
    <mergeCell ref="W22:Z22"/>
    <mergeCell ref="AA22:AD22"/>
    <mergeCell ref="C23:L23"/>
    <mergeCell ref="M23:N23"/>
    <mergeCell ref="O23:P23"/>
    <mergeCell ref="Q23:T23"/>
    <mergeCell ref="U23:V23"/>
    <mergeCell ref="W23:Z23"/>
    <mergeCell ref="AA23:AD23"/>
    <mergeCell ref="O29:T30"/>
    <mergeCell ref="U29:AD30"/>
    <mergeCell ref="G11:N11"/>
    <mergeCell ref="B30:E30"/>
    <mergeCell ref="F30:I30"/>
    <mergeCell ref="J30:M30"/>
    <mergeCell ref="C24:L24"/>
    <mergeCell ref="M24:N24"/>
    <mergeCell ref="O24:P24"/>
    <mergeCell ref="Q24:T24"/>
    <mergeCell ref="U24:V24"/>
    <mergeCell ref="W24:Z24"/>
    <mergeCell ref="AA24:AD24"/>
    <mergeCell ref="C25:L25"/>
    <mergeCell ref="M25:N25"/>
    <mergeCell ref="O25:P25"/>
    <mergeCell ref="Q25:T25"/>
    <mergeCell ref="U25:V25"/>
    <mergeCell ref="AA26:AD26"/>
    <mergeCell ref="C27:L27"/>
    <mergeCell ref="M27:N27"/>
    <mergeCell ref="O27:P27"/>
    <mergeCell ref="Q27:T27"/>
    <mergeCell ref="AA27:AD27"/>
  </mergeCells>
  <phoneticPr fontId="2"/>
  <pageMargins left="0.70866141732283472" right="0.70866141732283472" top="0.74803149606299213" bottom="0.74803149606299213" header="0.31496062992125984" footer="0.31496062992125984"/>
  <pageSetup paperSize="9" scale="98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指定請求書</vt:lpstr>
      <vt:lpstr>記入例</vt:lpstr>
      <vt:lpstr>記入例!Print_Area</vt:lpstr>
      <vt:lpstr>指定請求書!Print_Area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ywr-126</dc:creator>
  <cp:lastModifiedBy>櫻井 恵子</cp:lastModifiedBy>
  <cp:lastPrinted>2023-11-17T05:15:27Z</cp:lastPrinted>
  <dcterms:created xsi:type="dcterms:W3CDTF">2022-06-10T04:26:22Z</dcterms:created>
  <dcterms:modified xsi:type="dcterms:W3CDTF">2025-12-18T00:43:16Z</dcterms:modified>
</cp:coreProperties>
</file>